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tabRatio="806" activeTab="8"/>
  </bookViews>
  <sheets>
    <sheet name="Западно-Моисеевская" sheetId="1" r:id="rId1"/>
    <sheet name="Крапивинская" sheetId="2" r:id="rId2"/>
    <sheet name="Двуреченская" sheetId="3" r:id="rId3"/>
    <sheet name="Игольская" sheetId="4" r:id="rId4"/>
    <sheet name="Катыльгинская" sheetId="5" r:id="rId5"/>
    <sheet name="Григорьевская" sheetId="6" r:id="rId6"/>
    <sheet name="Новый Васюган" sheetId="7" r:id="rId7"/>
    <sheet name="ОРУ-35 ГТЭС &quot;Двуреченская&quot;" sheetId="9" r:id="rId8"/>
    <sheet name="ОРУ-35 ГТЭС &quot;Игольская&quot;" sheetId="10" r:id="rId9"/>
  </sheets>
  <calcPr calcId="145621"/>
</workbook>
</file>

<file path=xl/calcChain.xml><?xml version="1.0" encoding="utf-8"?>
<calcChain xmlns="http://schemas.openxmlformats.org/spreadsheetml/2006/main">
  <c r="X7" i="2" l="1"/>
  <c r="W8" i="2"/>
  <c r="W7" i="2"/>
  <c r="T9" i="6" l="1"/>
  <c r="U9" i="6"/>
  <c r="V9" i="6"/>
  <c r="T10" i="6"/>
  <c r="U10" i="6"/>
  <c r="V10" i="6"/>
  <c r="T11" i="6"/>
  <c r="U11" i="6"/>
  <c r="V11" i="6"/>
  <c r="T12" i="6"/>
  <c r="U12" i="6"/>
  <c r="V12" i="6"/>
  <c r="T13" i="6"/>
  <c r="U13" i="6"/>
  <c r="V13" i="6"/>
  <c r="T14" i="6"/>
  <c r="U14" i="6"/>
  <c r="V14" i="6"/>
  <c r="T15" i="6"/>
  <c r="U15" i="6"/>
  <c r="V15" i="6"/>
  <c r="T16" i="6"/>
  <c r="U16" i="6"/>
  <c r="V16" i="6"/>
  <c r="T17" i="6"/>
  <c r="U17" i="6"/>
  <c r="V17" i="6"/>
  <c r="T18" i="6"/>
  <c r="U18" i="6"/>
  <c r="V18" i="6"/>
  <c r="T19" i="6"/>
  <c r="U19" i="6"/>
  <c r="V19" i="6"/>
  <c r="T20" i="6"/>
  <c r="U20" i="6"/>
  <c r="V20" i="6"/>
  <c r="T21" i="6"/>
  <c r="U21" i="6"/>
  <c r="V21" i="6"/>
  <c r="T22" i="6"/>
  <c r="U22" i="6"/>
  <c r="V22" i="6"/>
  <c r="T23" i="6"/>
  <c r="U23" i="6"/>
  <c r="V23" i="6"/>
  <c r="T24" i="6"/>
  <c r="U24" i="6"/>
  <c r="V24" i="6"/>
  <c r="T25" i="6"/>
  <c r="U25" i="6"/>
  <c r="V25" i="6"/>
  <c r="T26" i="6"/>
  <c r="U26" i="6"/>
  <c r="V26" i="6"/>
  <c r="T27" i="6"/>
  <c r="U27" i="6"/>
  <c r="V27" i="6"/>
  <c r="T28" i="6"/>
  <c r="U28" i="6"/>
  <c r="V28" i="6"/>
  <c r="T29" i="6"/>
  <c r="U29" i="6"/>
  <c r="V29" i="6"/>
  <c r="T30" i="6"/>
  <c r="U30" i="6"/>
  <c r="V30" i="6"/>
  <c r="T31" i="6"/>
  <c r="U31" i="6"/>
  <c r="V31" i="6"/>
  <c r="T32" i="6"/>
  <c r="U32" i="6"/>
  <c r="V32" i="6"/>
  <c r="U8" i="6"/>
  <c r="V8" i="6"/>
  <c r="T8" i="6"/>
  <c r="X8" i="2" l="1"/>
  <c r="Y8" i="2"/>
  <c r="W9" i="2"/>
  <c r="X9" i="2"/>
  <c r="Y9" i="2"/>
  <c r="W10" i="2"/>
  <c r="X10" i="2"/>
  <c r="Y10" i="2"/>
  <c r="W11" i="2"/>
  <c r="X11" i="2"/>
  <c r="Y11" i="2"/>
  <c r="W12" i="2"/>
  <c r="X12" i="2"/>
  <c r="Y12" i="2"/>
  <c r="W13" i="2"/>
  <c r="X13" i="2"/>
  <c r="Y13" i="2"/>
  <c r="W14" i="2"/>
  <c r="X14" i="2"/>
  <c r="Y14" i="2"/>
  <c r="W15" i="2"/>
  <c r="X15" i="2"/>
  <c r="Y15" i="2"/>
  <c r="W16" i="2"/>
  <c r="X16" i="2"/>
  <c r="Y16" i="2"/>
  <c r="W17" i="2"/>
  <c r="X17" i="2"/>
  <c r="Y17" i="2"/>
  <c r="W18" i="2"/>
  <c r="X18" i="2"/>
  <c r="Y18" i="2"/>
  <c r="W19" i="2"/>
  <c r="X19" i="2"/>
  <c r="Y19" i="2"/>
  <c r="W20" i="2"/>
  <c r="X20" i="2"/>
  <c r="Y20" i="2"/>
  <c r="W21" i="2"/>
  <c r="X21" i="2"/>
  <c r="Y21" i="2"/>
  <c r="W22" i="2"/>
  <c r="X22" i="2"/>
  <c r="Y22" i="2"/>
  <c r="W23" i="2"/>
  <c r="X23" i="2"/>
  <c r="Y23" i="2"/>
  <c r="W24" i="2"/>
  <c r="X24" i="2"/>
  <c r="Y24" i="2"/>
  <c r="W25" i="2"/>
  <c r="X25" i="2"/>
  <c r="Y25" i="2"/>
  <c r="W26" i="2"/>
  <c r="X26" i="2"/>
  <c r="Y26" i="2"/>
  <c r="W27" i="2"/>
  <c r="X27" i="2"/>
  <c r="Y27" i="2"/>
  <c r="W28" i="2"/>
  <c r="X28" i="2"/>
  <c r="Y28" i="2"/>
  <c r="W29" i="2"/>
  <c r="X29" i="2"/>
  <c r="Y29" i="2"/>
  <c r="W30" i="2"/>
  <c r="X30" i="2"/>
  <c r="Y30" i="2"/>
  <c r="W31" i="2"/>
  <c r="X31" i="2"/>
  <c r="Y31" i="2"/>
  <c r="Y7" i="2"/>
  <c r="Z38" i="1"/>
  <c r="AA38" i="1"/>
  <c r="AB38" i="1"/>
  <c r="Z39" i="1"/>
  <c r="AA39" i="1"/>
  <c r="AB39" i="1"/>
  <c r="Z40" i="1"/>
  <c r="AA40" i="1"/>
  <c r="AB40" i="1"/>
  <c r="Z41" i="1"/>
  <c r="AA41" i="1"/>
  <c r="AB41" i="1"/>
  <c r="Z42" i="1"/>
  <c r="AA42" i="1"/>
  <c r="AB42" i="1"/>
  <c r="Z43" i="1"/>
  <c r="AA43" i="1"/>
  <c r="AB43" i="1"/>
  <c r="Z44" i="1"/>
  <c r="AA44" i="1"/>
  <c r="AB44" i="1"/>
  <c r="Z45" i="1"/>
  <c r="AA45" i="1"/>
  <c r="AB45" i="1"/>
  <c r="Z46" i="1"/>
  <c r="AA46" i="1"/>
  <c r="AB46" i="1"/>
  <c r="Z47" i="1"/>
  <c r="AA47" i="1"/>
  <c r="AB47" i="1"/>
  <c r="Z48" i="1"/>
  <c r="AA48" i="1"/>
  <c r="AB48" i="1"/>
  <c r="Z49" i="1"/>
  <c r="AA49" i="1"/>
  <c r="AB49" i="1"/>
  <c r="Z50" i="1"/>
  <c r="AA50" i="1"/>
  <c r="AB50" i="1"/>
  <c r="Z51" i="1"/>
  <c r="AA51" i="1"/>
  <c r="AB51" i="1"/>
  <c r="Z52" i="1"/>
  <c r="AA52" i="1"/>
  <c r="AB52" i="1"/>
  <c r="Z53" i="1"/>
  <c r="AA53" i="1"/>
  <c r="AB53" i="1"/>
  <c r="Z54" i="1"/>
  <c r="AA54" i="1"/>
  <c r="AB54" i="1"/>
  <c r="Z55" i="1"/>
  <c r="AA55" i="1"/>
  <c r="AB55" i="1"/>
  <c r="Z56" i="1"/>
  <c r="AA56" i="1"/>
  <c r="AB56" i="1"/>
  <c r="Z57" i="1"/>
  <c r="AA57" i="1"/>
  <c r="AB57" i="1"/>
  <c r="Z58" i="1"/>
  <c r="AA58" i="1"/>
  <c r="AB58" i="1"/>
  <c r="Z59" i="1"/>
  <c r="AA59" i="1"/>
  <c r="AB59" i="1"/>
  <c r="Z60" i="1"/>
  <c r="AA60" i="1"/>
  <c r="AB60" i="1"/>
  <c r="Z61" i="1"/>
  <c r="AA61" i="1"/>
  <c r="AB61" i="1"/>
  <c r="AA37" i="1"/>
  <c r="AB37" i="1"/>
  <c r="Z37" i="1"/>
  <c r="Z7" i="1"/>
  <c r="Z8" i="1" l="1"/>
  <c r="AA8" i="1"/>
  <c r="AB8" i="1"/>
  <c r="Z9" i="1"/>
  <c r="AA9" i="1"/>
  <c r="AB9" i="1"/>
  <c r="Z10" i="1"/>
  <c r="AA10" i="1"/>
  <c r="AB10" i="1"/>
  <c r="Z11" i="1"/>
  <c r="AA11" i="1"/>
  <c r="AB11" i="1"/>
  <c r="Z12" i="1"/>
  <c r="AA12" i="1"/>
  <c r="AB12" i="1"/>
  <c r="Z13" i="1"/>
  <c r="AA13" i="1"/>
  <c r="AB13" i="1"/>
  <c r="Z14" i="1"/>
  <c r="AA14" i="1"/>
  <c r="AB14" i="1"/>
  <c r="Z15" i="1"/>
  <c r="AA15" i="1"/>
  <c r="AB15" i="1"/>
  <c r="Z16" i="1"/>
  <c r="AA16" i="1"/>
  <c r="AB16" i="1"/>
  <c r="Z17" i="1"/>
  <c r="AA17" i="1"/>
  <c r="AB17" i="1"/>
  <c r="Z18" i="1"/>
  <c r="AA18" i="1"/>
  <c r="AB18" i="1"/>
  <c r="Z19" i="1"/>
  <c r="AA19" i="1"/>
  <c r="AB19" i="1"/>
  <c r="Z20" i="1"/>
  <c r="AA20" i="1"/>
  <c r="AB20" i="1"/>
  <c r="Z21" i="1"/>
  <c r="AA21" i="1"/>
  <c r="AB21" i="1"/>
  <c r="Z22" i="1"/>
  <c r="AA22" i="1"/>
  <c r="AB22" i="1"/>
  <c r="Z23" i="1"/>
  <c r="AA23" i="1"/>
  <c r="AB23" i="1"/>
  <c r="Z24" i="1"/>
  <c r="AA24" i="1"/>
  <c r="AB24" i="1"/>
  <c r="Z25" i="1"/>
  <c r="AA25" i="1"/>
  <c r="AB25" i="1"/>
  <c r="Z26" i="1"/>
  <c r="AA26" i="1"/>
  <c r="AB26" i="1"/>
  <c r="Z27" i="1"/>
  <c r="AA27" i="1"/>
  <c r="AB27" i="1"/>
  <c r="Z28" i="1"/>
  <c r="AA28" i="1"/>
  <c r="AB28" i="1"/>
  <c r="Z29" i="1"/>
  <c r="AA29" i="1"/>
  <c r="AB29" i="1"/>
  <c r="Z30" i="1"/>
  <c r="AA30" i="1"/>
  <c r="AB30" i="1"/>
  <c r="Z31" i="1"/>
  <c r="AA31" i="1"/>
  <c r="AB31" i="1"/>
  <c r="AB7" i="1"/>
  <c r="AA7" i="1"/>
</calcChain>
</file>

<file path=xl/sharedStrings.xml><?xml version="1.0" encoding="utf-8"?>
<sst xmlns="http://schemas.openxmlformats.org/spreadsheetml/2006/main" count="3245" uniqueCount="181">
  <si>
    <t>I, А</t>
  </si>
  <si>
    <t>P, МВт</t>
  </si>
  <si>
    <t>Q, МВАр</t>
  </si>
  <si>
    <t>I</t>
  </si>
  <si>
    <t>P</t>
  </si>
  <si>
    <t>Q</t>
  </si>
  <si>
    <t>В-35 1Т</t>
  </si>
  <si>
    <t>В-35 2Т</t>
  </si>
  <si>
    <t>В-110 1Т</t>
  </si>
  <si>
    <t>В-6 1Т</t>
  </si>
  <si>
    <t>ПС 110/35/6 „Западно-Моисеевская“</t>
  </si>
  <si>
    <t>В-110 2Т</t>
  </si>
  <si>
    <t>В-6 2Т</t>
  </si>
  <si>
    <r>
      <t xml:space="preserve">Время замера
</t>
    </r>
    <r>
      <rPr>
        <sz val="8"/>
        <color theme="1"/>
        <rFont val="Calibri"/>
        <family val="2"/>
        <charset val="204"/>
        <scheme val="minor"/>
      </rPr>
      <t>(Время Московское)</t>
    </r>
  </si>
  <si>
    <t>Информация о присоединениях, отходящих от РУ 110/35/6 кВ.</t>
  </si>
  <si>
    <t>1Т</t>
  </si>
  <si>
    <t>2Т</t>
  </si>
  <si>
    <t>Небаланс по шинам
РУ-110/35/6 кВ,%</t>
  </si>
  <si>
    <t>Диспетчерское наименование присоединения</t>
  </si>
  <si>
    <t>Q, Мвар</t>
  </si>
  <si>
    <t>Небаланс по шинам 
РУ-110 кВ, %</t>
  </si>
  <si>
    <t>Небаланс по шинам 
РУ-35 кВ, %</t>
  </si>
  <si>
    <t>Небаланс по шинам 
РУ-6 кВ, %</t>
  </si>
  <si>
    <t>3.3. Информация о присоединениях, отходящих от РУ-6кВ ПС 110/35/6 „Двуреченская“.</t>
  </si>
  <si>
    <t>1Т-110кВ</t>
  </si>
  <si>
    <t>2Т-110кВ</t>
  </si>
  <si>
    <t>БСК</t>
  </si>
  <si>
    <t>УШР</t>
  </si>
  <si>
    <t>С-97</t>
  </si>
  <si>
    <t>С-98</t>
  </si>
  <si>
    <t>С-140</t>
  </si>
  <si>
    <t>С-141</t>
  </si>
  <si>
    <t>1Т-35кВ</t>
  </si>
  <si>
    <t>2Т-35кВ</t>
  </si>
  <si>
    <t>1Т-6кВ</t>
  </si>
  <si>
    <t>2Т-6кВ</t>
  </si>
  <si>
    <t>С-109</t>
  </si>
  <si>
    <t>С-110</t>
  </si>
  <si>
    <r>
      <t>U</t>
    </r>
    <r>
      <rPr>
        <b/>
        <sz val="6"/>
        <rFont val="Times New Roman"/>
        <family val="1"/>
        <charset val="204"/>
      </rPr>
      <t>УСТАВКИ</t>
    </r>
    <r>
      <rPr>
        <b/>
        <sz val="10"/>
        <rFont val="Times New Roman"/>
        <family val="1"/>
        <charset val="204"/>
      </rPr>
      <t>,кВ</t>
    </r>
  </si>
  <si>
    <t>C-91</t>
  </si>
  <si>
    <t>С-92</t>
  </si>
  <si>
    <t>С-91П</t>
  </si>
  <si>
    <t>С-92П</t>
  </si>
  <si>
    <t>С-92Ч</t>
  </si>
  <si>
    <t>1Т-10кВ</t>
  </si>
  <si>
    <t>2Т-10кВ</t>
  </si>
  <si>
    <t>Небаланс по шинам 
РУ-10 кВ, %</t>
  </si>
  <si>
    <t>3. Информация о присоединениях ОРУ-35 ГТЭС "Двуреченская".</t>
  </si>
  <si>
    <t>3. Информация о присоединениях ОРУ-35 ГТЭС "Игольская".</t>
  </si>
  <si>
    <t>3.1. Информация о присоединениях, отходящих от РУ-35кВ ОРУ-35 ГТЭС "Игольская".</t>
  </si>
  <si>
    <t>3.1. Информация о присоединениях, отходящих от РУ-35кВ ОРУ-35 ГТЭС "Двуреченская".</t>
  </si>
  <si>
    <t>3.2. Информация о присоединениях, отходящих от РУ-35кВ ОРУ-35 ГТЭС "Двуреченская".</t>
  </si>
  <si>
    <t>4Т-35кВ</t>
  </si>
  <si>
    <t>3. Информация о присоединениях ПС 110 „Крапивинская“.</t>
  </si>
  <si>
    <t>35 кВ.ЦЛ-1</t>
  </si>
  <si>
    <t>35 кВ.ЦЛ-2</t>
  </si>
  <si>
    <t>35 кВ.ЦЛ-3</t>
  </si>
  <si>
    <t>35 кВ.ЦЛ-5</t>
  </si>
  <si>
    <t>35 кВ.ЦЛ-6</t>
  </si>
  <si>
    <t>откл.</t>
  </si>
  <si>
    <t>НВ-3-10кВ</t>
  </si>
  <si>
    <t>НВ-4-10кВ</t>
  </si>
  <si>
    <t>Оборудование ПОА "ТРК"</t>
  </si>
  <si>
    <t>35кВ.ЦЛ-12</t>
  </si>
  <si>
    <t>35кВ.ЦЛ-13</t>
  </si>
  <si>
    <t>35кВ.ЦЛ-2</t>
  </si>
  <si>
    <t>35кВ.ЦЛ-3</t>
  </si>
  <si>
    <t>35кВ.ЦЛ-4</t>
  </si>
  <si>
    <t>35кВ.ЦЛ-7</t>
  </si>
  <si>
    <t>35кВ.ЦЛ-8</t>
  </si>
  <si>
    <t>35кВ.ЦЛ-9</t>
  </si>
  <si>
    <t>3.3. Информация о присоединениях, отходящих от РУ-6кВ ПС 110 „Катыльгинская“.</t>
  </si>
  <si>
    <t>3.2. Информация о присоединениях, отходящих от РУ-35кВ ПС 110 „Катыльгинская“.</t>
  </si>
  <si>
    <t>3.1. Информация о присоединениях, отходящих от РУ-110кВ ПС 110 „Катыльгинская“.</t>
  </si>
  <si>
    <t>6 кВ.1В-6 ГТЭС-1</t>
  </si>
  <si>
    <t>6 кВ.1В-6 ГТЭС-2</t>
  </si>
  <si>
    <t>6 кВ.1ЛРТ</t>
  </si>
  <si>
    <t>6 кВ.ФИ-17</t>
  </si>
  <si>
    <t>6 кВ.ФИ-18</t>
  </si>
  <si>
    <t>6 кВ.2ЛРТ</t>
  </si>
  <si>
    <t>6 кВ.2В-6 ГТЭС-1</t>
  </si>
  <si>
    <t>6 кВ.2В-6 ГТЭС-2</t>
  </si>
  <si>
    <t>1В-6 1Т-6кВ</t>
  </si>
  <si>
    <t>2В-6 1Т-6кВ</t>
  </si>
  <si>
    <t>1В-6 2Т-6кВ</t>
  </si>
  <si>
    <t>6 кВ. Кр-1</t>
  </si>
  <si>
    <t>6 кВ. Кр-2</t>
  </si>
  <si>
    <t>6 кВ. Кр-3</t>
  </si>
  <si>
    <t>6 кВ. Кр-4</t>
  </si>
  <si>
    <t>6 кВ. Кр-5</t>
  </si>
  <si>
    <t>1УКРМ-6</t>
  </si>
  <si>
    <t>6 кВ. Кр-9</t>
  </si>
  <si>
    <t>6 кВ. Кр-10</t>
  </si>
  <si>
    <t>6 кВ. Кр-11</t>
  </si>
  <si>
    <t>6 кВ. Кр-15</t>
  </si>
  <si>
    <t>6 кВ. Кр-14</t>
  </si>
  <si>
    <t>2УКРМ-6</t>
  </si>
  <si>
    <t>6 кВ. Кр-20</t>
  </si>
  <si>
    <t>6 кВ. Кр-21</t>
  </si>
  <si>
    <t>6 кВ. Кр-22</t>
  </si>
  <si>
    <t>6 кВ. Кр-23</t>
  </si>
  <si>
    <t>6 кВ. Кр-24</t>
  </si>
  <si>
    <t>6 кВ.1В-6 ЛРТ-6</t>
  </si>
  <si>
    <t>6 кВ.2В-6 ЛРТ-6</t>
  </si>
  <si>
    <t>6 кВ.В-6 Дв-3</t>
  </si>
  <si>
    <t>6 кВ.В-6 Дв-5</t>
  </si>
  <si>
    <t>6 кВ.В-6 Дв-6</t>
  </si>
  <si>
    <t>6 кВ.В-6 Дв-8</t>
  </si>
  <si>
    <t>6 кВ.В-6 Дв-13</t>
  </si>
  <si>
    <t>6 кВ.В-6 Дв-14</t>
  </si>
  <si>
    <t>6 кВ.В-6 Дв-16</t>
  </si>
  <si>
    <t>6кВ.1ЛРТ</t>
  </si>
  <si>
    <t>6кВ.2ЛРТ</t>
  </si>
  <si>
    <t>6кВ.2ТСН</t>
  </si>
  <si>
    <t>6кВ.3, 1ТСН</t>
  </si>
  <si>
    <t>6кВ.ФКа-3</t>
  </si>
  <si>
    <t>6кВ.ФКа-4</t>
  </si>
  <si>
    <t>3. Информация о присоединениях ПС 110 „Григорьевская“.</t>
  </si>
  <si>
    <t>3.1. Информация о присоединениях, отходящих от РУ-35кВ ПС 110 „Григорьевская“.</t>
  </si>
  <si>
    <t>3.3. Информация о присоединениях, отходящих от РУ-6кВ ПС 110 „Григорьевская“.</t>
  </si>
  <si>
    <r>
      <t xml:space="preserve">Время замера
</t>
    </r>
    <r>
      <rPr>
        <sz val="11"/>
        <color theme="1"/>
        <rFont val="Calibri"/>
        <family val="2"/>
        <charset val="204"/>
        <scheme val="minor"/>
      </rPr>
      <t>(Время Московское)</t>
    </r>
  </si>
  <si>
    <t>35кВ.ЦЛ-1</t>
  </si>
  <si>
    <t>35кВ.ЦЛ-5</t>
  </si>
  <si>
    <t>6кВ. Гр-1</t>
  </si>
  <si>
    <t>6кВ. Гр-2</t>
  </si>
  <si>
    <t>1БСК</t>
  </si>
  <si>
    <t>6кВ. Гр-4</t>
  </si>
  <si>
    <t>6кВ. Гр-5</t>
  </si>
  <si>
    <t>2БСК</t>
  </si>
  <si>
    <t>6кВ. Гр-10</t>
  </si>
  <si>
    <t>6кВ. Гр-13</t>
  </si>
  <si>
    <t>6кВ. Гр-14</t>
  </si>
  <si>
    <t>35кВ. ЦЛ-5</t>
  </si>
  <si>
    <t>35кВ. ЦЛ-6</t>
  </si>
  <si>
    <t>35кВ. ЦЛ-8</t>
  </si>
  <si>
    <t>35кВ. ЦЛ-9</t>
  </si>
  <si>
    <t>35кВ. ЦЛ-14</t>
  </si>
  <si>
    <t>35кВ. ЦЛ-15</t>
  </si>
  <si>
    <t>В-35 1В (ЛС-1)</t>
  </si>
  <si>
    <t>В-35 1В (ЛС-2)</t>
  </si>
  <si>
    <t>35кВ.ЦЛ-3.1</t>
  </si>
  <si>
    <t>35кВ.ЦЛ-4.1</t>
  </si>
  <si>
    <t>3Т-35кВ</t>
  </si>
  <si>
    <t>БСК-110</t>
  </si>
  <si>
    <t>Р-110</t>
  </si>
  <si>
    <t>ВЛ-35 кВ ЦЛ-1</t>
  </si>
  <si>
    <t>ВЛ-35 кВ ЦЛ-2</t>
  </si>
  <si>
    <t>ВЛ-35 кВ ЦЛ-3</t>
  </si>
  <si>
    <t>ВЛ-35 кВ ЦЛ-4</t>
  </si>
  <si>
    <t>ВЛ-35 кВ ЦЛ-5</t>
  </si>
  <si>
    <t>ВЛ-35 кВ ЦЛ-6</t>
  </si>
  <si>
    <t>ВЛ-110 кВ С-97</t>
  </si>
  <si>
    <t>ВЛ-110 кВ С-98</t>
  </si>
  <si>
    <t>ВЛ-110 кВ С-140</t>
  </si>
  <si>
    <t>ВЛ-110 кВ С-141</t>
  </si>
  <si>
    <t>ВЛ-35 кВ ЦЛ-7</t>
  </si>
  <si>
    <t>ВЛ-6 кВ ЗМ-3</t>
  </si>
  <si>
    <t xml:space="preserve"> ВЛ-6 кВ ЗМ-4</t>
  </si>
  <si>
    <t>ВЛ-6 кВ ЗМ-5</t>
  </si>
  <si>
    <t>ВЛ-6 кВ ЗМ-6</t>
  </si>
  <si>
    <t>ВЛ-6 кВ ЗМ-7</t>
  </si>
  <si>
    <t>ВЛ-6 кВ ЗМ-8</t>
  </si>
  <si>
    <t>3.1. Информация о присоединениях, отходящих от РУ-35кВ ПС 110 „Западно-Моисеевская“.</t>
  </si>
  <si>
    <t>3.2. Информация о присоединениях, отходящих от РУ-6кВ ПС 110 „Западно-Моисеевская“.</t>
  </si>
  <si>
    <t>3. Информация о присоединениях ПС 110 „Западно-Моисеевская“.</t>
  </si>
  <si>
    <t>3.1. Информация о присоединениях, отходящих от РУ-35кВ ПС 110 „Крапивинская“.</t>
  </si>
  <si>
    <t>3.2. Информация о присоединениях, отходящих от РУ-6кВ ПС 110 „Крапивинская“.</t>
  </si>
  <si>
    <t>3. Информация о присоединениях ПС 110 „Двуреченская“.</t>
  </si>
  <si>
    <t>3.1. Информация о присоединениях, отходящих от РУ-110кВ ПС 110 „Двуреченская“.</t>
  </si>
  <si>
    <t>3.2. Информация о присоединениях, отходящих от РУ-35кВ ПС 110 „Двуреченская“.</t>
  </si>
  <si>
    <t>3. Информация о присоединениях ПС 110 „Игольская“.</t>
  </si>
  <si>
    <t>3.1. Информация о присоединениях, отходящих от РУ-110кВ ПС 110 „Игольская“.</t>
  </si>
  <si>
    <t>3.2. Информация о присоединениях, отходящих от РУ-35кВ ПС 110 „Игольская“.</t>
  </si>
  <si>
    <t>3.3. Информация о присоединениях, отходящих от РУ-6кВ ПС 110 „Игольская“.</t>
  </si>
  <si>
    <t>3. Информация о присоединениях ПС 110 „Катыльгинская“.</t>
  </si>
  <si>
    <t>3. Информация о присоединениях ПС 110 „Новый Васюган“.</t>
  </si>
  <si>
    <t>3.2. Информация о присоединениях, отходящих от РУ-10кВ ПС 110 „Новый Васюган“.</t>
  </si>
  <si>
    <t>Н/И</t>
  </si>
  <si>
    <t>-</t>
  </si>
  <si>
    <t>UУСТАВКИ,кВ</t>
  </si>
  <si>
    <t>2В-6 2Т-6кВ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</si>
</sst>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163">
    <xf numFmtId="0" fontId="0" fillId="0" borderId="0" xfId="0"/>
    <xf numFmtId="20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11" fillId="0" borderId="0" xfId="0" applyNumberFormat="1" applyFont="1" applyBorder="1" applyAlignment="1">
      <alignment horizontal="center" wrapText="1"/>
    </xf>
    <xf numFmtId="20" fontId="12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0" fillId="0" borderId="8" xfId="0" applyBorder="1" applyAlignment="1">
      <alignment wrapText="1"/>
    </xf>
    <xf numFmtId="20" fontId="5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9" xfId="0" applyFont="1" applyBorder="1" applyAlignme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2" borderId="8" xfId="0" applyFill="1" applyBorder="1" applyAlignment="1">
      <alignment wrapText="1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2" fontId="2" fillId="0" borderId="1" xfId="0" applyNumberFormat="1" applyFont="1" applyBorder="1"/>
    <xf numFmtId="2" fontId="2" fillId="2" borderId="1" xfId="0" applyNumberFormat="1" applyFont="1" applyFill="1" applyBorder="1"/>
    <xf numFmtId="0" fontId="15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/>
    <xf numFmtId="0" fontId="2" fillId="0" borderId="1" xfId="0" applyFont="1" applyBorder="1" applyAlignment="1">
      <alignment horizontal="center"/>
    </xf>
    <xf numFmtId="2" fontId="2" fillId="0" borderId="1" xfId="0" quotePrefix="1" applyNumberFormat="1" applyFont="1" applyBorder="1" applyAlignment="1"/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/>
    <xf numFmtId="0" fontId="13" fillId="0" borderId="1" xfId="0" applyFont="1" applyBorder="1"/>
    <xf numFmtId="0" fontId="13" fillId="2" borderId="1" xfId="0" applyFont="1" applyFill="1" applyBorder="1"/>
    <xf numFmtId="0" fontId="0" fillId="0" borderId="20" xfId="0" applyBorder="1" applyAlignment="1">
      <alignment wrapText="1"/>
    </xf>
    <xf numFmtId="0" fontId="0" fillId="0" borderId="0" xfId="0" applyBorder="1" applyAlignment="1">
      <alignment wrapText="1"/>
    </xf>
    <xf numFmtId="0" fontId="18" fillId="0" borderId="5" xfId="0" applyFont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right" wrapText="1"/>
    </xf>
    <xf numFmtId="165" fontId="15" fillId="0" borderId="1" xfId="0" applyNumberFormat="1" applyFont="1" applyBorder="1" applyAlignment="1">
      <alignment horizontal="right"/>
    </xf>
    <xf numFmtId="165" fontId="13" fillId="2" borderId="1" xfId="0" applyNumberFormat="1" applyFont="1" applyFill="1" applyBorder="1" applyAlignment="1">
      <alignment horizontal="center" vertical="center"/>
    </xf>
    <xf numFmtId="9" fontId="13" fillId="2" borderId="1" xfId="1" applyFont="1" applyFill="1" applyBorder="1" applyAlignment="1">
      <alignment horizontal="center" vertical="center"/>
    </xf>
    <xf numFmtId="9" fontId="0" fillId="2" borderId="8" xfId="1" applyFont="1" applyFill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/>
    </xf>
    <xf numFmtId="9" fontId="8" fillId="0" borderId="1" xfId="1" applyFont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9" fontId="20" fillId="0" borderId="1" xfId="1" applyFont="1" applyBorder="1" applyAlignment="1">
      <alignment horizontal="center" vertical="center"/>
    </xf>
    <xf numFmtId="9" fontId="15" fillId="0" borderId="1" xfId="1" applyFont="1" applyBorder="1" applyAlignment="1">
      <alignment horizontal="right"/>
    </xf>
    <xf numFmtId="9" fontId="15" fillId="0" borderId="1" xfId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2" fontId="13" fillId="0" borderId="9" xfId="0" applyNumberFormat="1" applyFont="1" applyBorder="1" applyAlignment="1">
      <alignment horizontal="center" vertical="center"/>
    </xf>
    <xf numFmtId="2" fontId="13" fillId="0" borderId="10" xfId="0" applyNumberFormat="1" applyFont="1" applyBorder="1" applyAlignment="1">
      <alignment horizontal="center" vertical="center"/>
    </xf>
    <xf numFmtId="2" fontId="13" fillId="0" borderId="11" xfId="0" applyNumberFormat="1" applyFont="1" applyBorder="1" applyAlignment="1">
      <alignment horizontal="center" vertical="center"/>
    </xf>
    <xf numFmtId="2" fontId="13" fillId="0" borderId="15" xfId="0" applyNumberFormat="1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2" fontId="13" fillId="0" borderId="19" xfId="0" applyNumberFormat="1" applyFont="1" applyBorder="1" applyAlignment="1">
      <alignment horizontal="center" vertical="center"/>
    </xf>
    <xf numFmtId="2" fontId="13" fillId="0" borderId="12" xfId="0" applyNumberFormat="1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2" fontId="13" fillId="0" borderId="13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NumberFormat="1" applyFont="1" applyBorder="1" applyAlignment="1">
      <alignment horizontal="center"/>
    </xf>
    <xf numFmtId="0" fontId="18" fillId="0" borderId="4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" fontId="2" fillId="0" borderId="1" xfId="0" applyNumberFormat="1" applyFont="1" applyBorder="1"/>
    <xf numFmtId="1" fontId="0" fillId="2" borderId="8" xfId="0" applyNumberFormat="1" applyFill="1" applyBorder="1" applyAlignment="1">
      <alignment horizontal="center" vertical="center" wrapText="1"/>
    </xf>
    <xf numFmtId="1" fontId="0" fillId="0" borderId="1" xfId="0" applyNumberFormat="1" applyBorder="1"/>
    <xf numFmtId="164" fontId="0" fillId="0" borderId="8" xfId="0" applyNumberFormat="1" applyBorder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C149"/>
  <sheetViews>
    <sheetView topLeftCell="A31" zoomScale="85" zoomScaleNormal="85" workbookViewId="0">
      <selection activeCell="AA37" sqref="AA37"/>
    </sheetView>
  </sheetViews>
  <sheetFormatPr defaultRowHeight="15" x14ac:dyDescent="0.25"/>
  <cols>
    <col min="1" max="1" width="17.140625" style="32" customWidth="1"/>
    <col min="2" max="16384" width="9.140625" style="32"/>
  </cols>
  <sheetData>
    <row r="1" spans="1:55" x14ac:dyDescent="0.25">
      <c r="A1" s="31" t="s">
        <v>164</v>
      </c>
      <c r="B1" s="25"/>
      <c r="C1" s="25"/>
      <c r="D1" s="26"/>
    </row>
    <row r="3" spans="1:55" x14ac:dyDescent="0.25">
      <c r="A3" s="39" t="s">
        <v>162</v>
      </c>
      <c r="B3" s="25"/>
      <c r="C3" s="25"/>
      <c r="D3" s="26"/>
    </row>
    <row r="4" spans="1:55" ht="15.75" customHeight="1" x14ac:dyDescent="0.25">
      <c r="A4" s="109" t="s">
        <v>13</v>
      </c>
      <c r="B4" s="115" t="s">
        <v>18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05" t="s">
        <v>21</v>
      </c>
      <c r="AA4" s="100"/>
      <c r="AB4" s="100"/>
    </row>
    <row r="5" spans="1:55" ht="15" customHeight="1" x14ac:dyDescent="0.25">
      <c r="A5" s="110"/>
      <c r="B5" s="100" t="s">
        <v>32</v>
      </c>
      <c r="C5" s="100"/>
      <c r="D5" s="100"/>
      <c r="E5" s="100" t="s">
        <v>33</v>
      </c>
      <c r="F5" s="100"/>
      <c r="G5" s="100"/>
      <c r="H5" s="106" t="s">
        <v>145</v>
      </c>
      <c r="I5" s="107"/>
      <c r="J5" s="108"/>
      <c r="K5" s="106" t="s">
        <v>146</v>
      </c>
      <c r="L5" s="107"/>
      <c r="M5" s="108"/>
      <c r="N5" s="106" t="s">
        <v>147</v>
      </c>
      <c r="O5" s="107"/>
      <c r="P5" s="108"/>
      <c r="Q5" s="106" t="s">
        <v>149</v>
      </c>
      <c r="R5" s="107"/>
      <c r="S5" s="108"/>
      <c r="T5" s="106" t="s">
        <v>150</v>
      </c>
      <c r="U5" s="107"/>
      <c r="V5" s="108"/>
      <c r="W5" s="106" t="s">
        <v>155</v>
      </c>
      <c r="X5" s="107"/>
      <c r="Y5" s="108"/>
      <c r="Z5" s="105"/>
      <c r="AA5" s="100"/>
      <c r="AB5" s="100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</row>
    <row r="6" spans="1:55" x14ac:dyDescent="0.25">
      <c r="A6" s="15"/>
      <c r="B6" s="28" t="s">
        <v>0</v>
      </c>
      <c r="C6" s="28" t="s">
        <v>1</v>
      </c>
      <c r="D6" s="29" t="s">
        <v>19</v>
      </c>
      <c r="E6" s="28" t="s">
        <v>0</v>
      </c>
      <c r="F6" s="28" t="s">
        <v>1</v>
      </c>
      <c r="G6" s="29" t="s">
        <v>19</v>
      </c>
      <c r="H6" s="28" t="s">
        <v>0</v>
      </c>
      <c r="I6" s="28" t="s">
        <v>1</v>
      </c>
      <c r="J6" s="29" t="s">
        <v>19</v>
      </c>
      <c r="K6" s="28" t="s">
        <v>0</v>
      </c>
      <c r="L6" s="28" t="s">
        <v>1</v>
      </c>
      <c r="M6" s="29" t="s">
        <v>19</v>
      </c>
      <c r="N6" s="28" t="s">
        <v>0</v>
      </c>
      <c r="O6" s="28" t="s">
        <v>1</v>
      </c>
      <c r="P6" s="29" t="s">
        <v>19</v>
      </c>
      <c r="Q6" s="28" t="s">
        <v>0</v>
      </c>
      <c r="R6" s="28" t="s">
        <v>1</v>
      </c>
      <c r="S6" s="29" t="s">
        <v>19</v>
      </c>
      <c r="T6" s="28" t="s">
        <v>0</v>
      </c>
      <c r="U6" s="28" t="s">
        <v>1</v>
      </c>
      <c r="V6" s="29" t="s">
        <v>19</v>
      </c>
      <c r="W6" s="61" t="s">
        <v>0</v>
      </c>
      <c r="X6" s="61" t="s">
        <v>1</v>
      </c>
      <c r="Y6" s="29" t="s">
        <v>19</v>
      </c>
      <c r="Z6" s="30" t="s">
        <v>3</v>
      </c>
      <c r="AA6" s="28" t="s">
        <v>4</v>
      </c>
      <c r="AB6" s="29" t="s">
        <v>5</v>
      </c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</row>
    <row r="7" spans="1:55" x14ac:dyDescent="0.25">
      <c r="A7" s="15">
        <v>0</v>
      </c>
      <c r="B7" s="63">
        <v>47.06</v>
      </c>
      <c r="C7" s="63">
        <v>2.9489999999999998</v>
      </c>
      <c r="D7" s="63">
        <v>1.157</v>
      </c>
      <c r="E7" s="63">
        <v>128.1</v>
      </c>
      <c r="F7" s="63">
        <v>7.8120000000000003</v>
      </c>
      <c r="G7" s="63">
        <v>3.105</v>
      </c>
      <c r="H7" s="33">
        <v>16.11</v>
      </c>
      <c r="I7" s="23">
        <v>0.92700000000000005</v>
      </c>
      <c r="J7" s="23">
        <v>0.498</v>
      </c>
      <c r="K7" s="23">
        <v>31.88</v>
      </c>
      <c r="L7" s="23">
        <v>1.9910000000000001</v>
      </c>
      <c r="M7" s="23">
        <v>0.61</v>
      </c>
      <c r="N7" s="38" t="s">
        <v>59</v>
      </c>
      <c r="O7" s="38" t="s">
        <v>59</v>
      </c>
      <c r="P7" s="38" t="s">
        <v>59</v>
      </c>
      <c r="Q7" s="23">
        <v>64.150000000000006</v>
      </c>
      <c r="R7" s="23">
        <v>3.9929999999999999</v>
      </c>
      <c r="S7" s="23">
        <v>1.157</v>
      </c>
      <c r="T7" s="38" t="s">
        <v>59</v>
      </c>
      <c r="U7" s="38" t="s">
        <v>59</v>
      </c>
      <c r="V7" s="38" t="s">
        <v>59</v>
      </c>
      <c r="W7" s="23">
        <v>64.8</v>
      </c>
      <c r="X7" s="23">
        <v>3.7930000000000001</v>
      </c>
      <c r="Y7" s="23">
        <v>1.891</v>
      </c>
      <c r="Z7" s="91">
        <f t="shared" ref="Z7:Z31" si="0">((B7+E7)-(H7+K7+Q7+W7))/(B7+E7)</f>
        <v>-1.016213747430921E-2</v>
      </c>
      <c r="AA7" s="91">
        <f>((C7+F7)-(I7+L7+R7+X7))/(C7+F7)</f>
        <v>5.2969054920545128E-3</v>
      </c>
      <c r="AB7" s="91">
        <f>((D7+G7)-(J7+M7+S7+Y7))/(D7+G7)</f>
        <v>2.487095260441104E-2</v>
      </c>
    </row>
    <row r="8" spans="1:55" x14ac:dyDescent="0.25">
      <c r="A8" s="15">
        <v>4.1666666666666699E-2</v>
      </c>
      <c r="B8" s="63">
        <v>47.7</v>
      </c>
      <c r="C8" s="63">
        <v>2.9710000000000001</v>
      </c>
      <c r="D8" s="63">
        <v>1.2110000000000001</v>
      </c>
      <c r="E8" s="63">
        <v>126.7</v>
      </c>
      <c r="F8" s="63">
        <v>7.7359999999999998</v>
      </c>
      <c r="G8" s="63">
        <v>3.089</v>
      </c>
      <c r="H8" s="34">
        <v>16.760000000000002</v>
      </c>
      <c r="I8" s="23">
        <v>0.95199999999999996</v>
      </c>
      <c r="J8" s="23">
        <v>0.54900000000000004</v>
      </c>
      <c r="K8" s="23">
        <v>31.81</v>
      </c>
      <c r="L8" s="23">
        <v>1.9890000000000001</v>
      </c>
      <c r="M8" s="23">
        <v>0.61</v>
      </c>
      <c r="N8" s="38" t="s">
        <v>59</v>
      </c>
      <c r="O8" s="38" t="s">
        <v>59</v>
      </c>
      <c r="P8" s="38" t="s">
        <v>59</v>
      </c>
      <c r="Q8" s="23">
        <v>62.95</v>
      </c>
      <c r="R8" s="23">
        <v>3.9220000000000002</v>
      </c>
      <c r="S8" s="23">
        <v>1.1339999999999999</v>
      </c>
      <c r="T8" s="38" t="s">
        <v>59</v>
      </c>
      <c r="U8" s="38" t="s">
        <v>59</v>
      </c>
      <c r="V8" s="38" t="s">
        <v>59</v>
      </c>
      <c r="W8" s="23">
        <v>64.78</v>
      </c>
      <c r="X8" s="23">
        <v>3.7909999999999999</v>
      </c>
      <c r="Y8" s="23">
        <v>1.895</v>
      </c>
      <c r="Z8" s="91">
        <f t="shared" si="0"/>
        <v>-1.0894495412844069E-2</v>
      </c>
      <c r="AA8" s="91">
        <f t="shared" ref="AA8:AA31" si="1">((C8+F8)-(I8+L8+R8+X8))/(C8+F8)</f>
        <v>4.9500326888951918E-3</v>
      </c>
      <c r="AB8" s="91">
        <f t="shared" ref="AB8:AB31" si="2">((D8+G8)-(J8+M8+S8+Y8))/(D8+G8)</f>
        <v>2.6046511627906794E-2</v>
      </c>
    </row>
    <row r="9" spans="1:55" x14ac:dyDescent="0.25">
      <c r="A9" s="15">
        <v>8.3333333333333301E-2</v>
      </c>
      <c r="B9" s="63">
        <v>47</v>
      </c>
      <c r="C9" s="63">
        <v>2.927</v>
      </c>
      <c r="D9" s="63">
        <v>1.1950000000000001</v>
      </c>
      <c r="E9" s="63">
        <v>126</v>
      </c>
      <c r="F9" s="63">
        <v>7.68</v>
      </c>
      <c r="G9" s="63">
        <v>3.089</v>
      </c>
      <c r="H9" s="34">
        <v>16.149999999999999</v>
      </c>
      <c r="I9" s="23">
        <v>0.90900000000000003</v>
      </c>
      <c r="J9" s="23">
        <v>0.53100000000000003</v>
      </c>
      <c r="K9" s="23">
        <v>31.73</v>
      </c>
      <c r="L9" s="23">
        <v>1.988</v>
      </c>
      <c r="M9" s="23">
        <v>0.61399999999999999</v>
      </c>
      <c r="N9" s="38" t="s">
        <v>59</v>
      </c>
      <c r="O9" s="38" t="s">
        <v>59</v>
      </c>
      <c r="P9" s="38" t="s">
        <v>59</v>
      </c>
      <c r="Q9" s="23">
        <v>62.34</v>
      </c>
      <c r="R9" s="23">
        <v>3.8740000000000001</v>
      </c>
      <c r="S9" s="23">
        <v>1.1299999999999999</v>
      </c>
      <c r="T9" s="38" t="s">
        <v>59</v>
      </c>
      <c r="U9" s="38" t="s">
        <v>59</v>
      </c>
      <c r="V9" s="38" t="s">
        <v>59</v>
      </c>
      <c r="W9" s="23">
        <v>64.67</v>
      </c>
      <c r="X9" s="23">
        <v>3.7829999999999999</v>
      </c>
      <c r="Y9" s="23">
        <v>1.899</v>
      </c>
      <c r="Z9" s="91">
        <f t="shared" si="0"/>
        <v>-1.0924855491329401E-2</v>
      </c>
      <c r="AA9" s="91">
        <f t="shared" si="1"/>
        <v>4.9967002922597387E-3</v>
      </c>
      <c r="AB9" s="91">
        <f t="shared" si="2"/>
        <v>2.5676937441643399E-2</v>
      </c>
    </row>
    <row r="10" spans="1:55" x14ac:dyDescent="0.25">
      <c r="A10" s="15">
        <v>0.125</v>
      </c>
      <c r="B10" s="63">
        <v>46.63</v>
      </c>
      <c r="C10" s="63">
        <v>2.9180000000000001</v>
      </c>
      <c r="D10" s="63">
        <v>1.157</v>
      </c>
      <c r="E10" s="63">
        <v>127.9</v>
      </c>
      <c r="F10" s="63">
        <v>7.8029999999999999</v>
      </c>
      <c r="G10" s="63">
        <v>3.089</v>
      </c>
      <c r="H10" s="34">
        <v>15.63</v>
      </c>
      <c r="I10" s="23">
        <v>0.9</v>
      </c>
      <c r="J10" s="23">
        <v>0.497</v>
      </c>
      <c r="K10" s="23">
        <v>31.78</v>
      </c>
      <c r="L10" s="23">
        <v>1.988</v>
      </c>
      <c r="M10" s="23">
        <v>0.61199999999999999</v>
      </c>
      <c r="N10" s="38" t="s">
        <v>59</v>
      </c>
      <c r="O10" s="38" t="s">
        <v>59</v>
      </c>
      <c r="P10" s="38" t="s">
        <v>59</v>
      </c>
      <c r="Q10" s="23">
        <v>64.09</v>
      </c>
      <c r="R10" s="23">
        <v>3.988</v>
      </c>
      <c r="S10" s="23">
        <v>1.141</v>
      </c>
      <c r="T10" s="38" t="s">
        <v>59</v>
      </c>
      <c r="U10" s="38" t="s">
        <v>59</v>
      </c>
      <c r="V10" s="38" t="s">
        <v>59</v>
      </c>
      <c r="W10" s="23">
        <v>64.69</v>
      </c>
      <c r="X10" s="23">
        <v>3.7869999999999999</v>
      </c>
      <c r="Y10" s="23">
        <v>1.8939999999999999</v>
      </c>
      <c r="Z10" s="91">
        <f t="shared" si="0"/>
        <v>-9.5112588093737276E-3</v>
      </c>
      <c r="AA10" s="91">
        <f t="shared" si="1"/>
        <v>5.4099431023225284E-3</v>
      </c>
      <c r="AB10" s="91">
        <f t="shared" si="2"/>
        <v>2.4022609514837565E-2</v>
      </c>
    </row>
    <row r="11" spans="1:55" x14ac:dyDescent="0.25">
      <c r="A11" s="15">
        <v>0.16666666666666699</v>
      </c>
      <c r="B11" s="63">
        <v>45.78</v>
      </c>
      <c r="C11" s="63">
        <v>2.88</v>
      </c>
      <c r="D11" s="63">
        <v>1.0980000000000001</v>
      </c>
      <c r="E11" s="63">
        <v>127.2</v>
      </c>
      <c r="F11" s="63">
        <v>7.7649999999999997</v>
      </c>
      <c r="G11" s="63">
        <v>3.0960000000000001</v>
      </c>
      <c r="H11" s="34">
        <v>14.74</v>
      </c>
      <c r="I11" s="23">
        <v>0.85599999999999998</v>
      </c>
      <c r="J11" s="23">
        <v>0.44</v>
      </c>
      <c r="K11" s="23">
        <v>31.84</v>
      </c>
      <c r="L11" s="23">
        <v>1.994</v>
      </c>
      <c r="M11" s="23">
        <v>0.60799999999999998</v>
      </c>
      <c r="N11" s="38" t="s">
        <v>59</v>
      </c>
      <c r="O11" s="38" t="s">
        <v>59</v>
      </c>
      <c r="P11" s="38" t="s">
        <v>59</v>
      </c>
      <c r="Q11" s="23">
        <v>63.34</v>
      </c>
      <c r="R11" s="23">
        <v>3.948</v>
      </c>
      <c r="S11" s="23">
        <v>1.143</v>
      </c>
      <c r="T11" s="38" t="s">
        <v>59</v>
      </c>
      <c r="U11" s="38" t="s">
        <v>59</v>
      </c>
      <c r="V11" s="38" t="s">
        <v>59</v>
      </c>
      <c r="W11" s="23">
        <v>64.75</v>
      </c>
      <c r="X11" s="23">
        <v>3.7930000000000001</v>
      </c>
      <c r="Y11" s="23">
        <v>1.891</v>
      </c>
      <c r="Z11" s="91">
        <f t="shared" si="0"/>
        <v>-9.7699155971788503E-3</v>
      </c>
      <c r="AA11" s="91">
        <f t="shared" si="1"/>
        <v>5.0728041333958189E-3</v>
      </c>
      <c r="AB11" s="91">
        <f t="shared" si="2"/>
        <v>2.6704816404387245E-2</v>
      </c>
    </row>
    <row r="12" spans="1:55" x14ac:dyDescent="0.25">
      <c r="A12" s="15">
        <v>0.20833333333333301</v>
      </c>
      <c r="B12" s="63">
        <v>48.02</v>
      </c>
      <c r="C12" s="63">
        <v>2.964</v>
      </c>
      <c r="D12" s="63">
        <v>1.2430000000000001</v>
      </c>
      <c r="E12" s="63">
        <v>126.7</v>
      </c>
      <c r="F12" s="63">
        <v>7.7380000000000004</v>
      </c>
      <c r="G12" s="63">
        <v>3.0750000000000002</v>
      </c>
      <c r="H12" s="34">
        <v>16.91</v>
      </c>
      <c r="I12" s="23">
        <v>0.94299999999999995</v>
      </c>
      <c r="J12" s="23">
        <v>0.58499999999999996</v>
      </c>
      <c r="K12" s="23">
        <v>31.82</v>
      </c>
      <c r="L12" s="23">
        <v>1.9910000000000001</v>
      </c>
      <c r="M12" s="23">
        <v>0.60699999999999998</v>
      </c>
      <c r="N12" s="38" t="s">
        <v>59</v>
      </c>
      <c r="O12" s="38" t="s">
        <v>59</v>
      </c>
      <c r="P12" s="38" t="s">
        <v>59</v>
      </c>
      <c r="Q12" s="23">
        <v>63.05</v>
      </c>
      <c r="R12" s="23">
        <v>3.9209999999999998</v>
      </c>
      <c r="S12" s="23">
        <v>1.127</v>
      </c>
      <c r="T12" s="38" t="s">
        <v>59</v>
      </c>
      <c r="U12" s="38" t="s">
        <v>59</v>
      </c>
      <c r="V12" s="38" t="s">
        <v>59</v>
      </c>
      <c r="W12" s="23">
        <v>64.680000000000007</v>
      </c>
      <c r="X12" s="23">
        <v>3.7890000000000001</v>
      </c>
      <c r="Y12" s="23">
        <v>1.8919999999999999</v>
      </c>
      <c r="Z12" s="91">
        <f t="shared" si="0"/>
        <v>-9.9587912087912601E-3</v>
      </c>
      <c r="AA12" s="91">
        <f t="shared" si="1"/>
        <v>5.419547748084454E-3</v>
      </c>
      <c r="AB12" s="91">
        <f t="shared" si="2"/>
        <v>2.4779990736452106E-2</v>
      </c>
    </row>
    <row r="13" spans="1:55" x14ac:dyDescent="0.25">
      <c r="A13" s="15">
        <v>0.25</v>
      </c>
      <c r="B13" s="64">
        <v>46.06</v>
      </c>
      <c r="C13" s="64">
        <v>2.8969999999999998</v>
      </c>
      <c r="D13" s="64">
        <v>1.1000000000000001</v>
      </c>
      <c r="E13" s="64">
        <v>127</v>
      </c>
      <c r="F13" s="64">
        <v>7.7510000000000003</v>
      </c>
      <c r="G13" s="64">
        <v>3.0870000000000002</v>
      </c>
      <c r="H13" s="34">
        <v>14.85</v>
      </c>
      <c r="I13" s="23">
        <v>0.87</v>
      </c>
      <c r="J13" s="23">
        <v>0.44</v>
      </c>
      <c r="K13" s="23">
        <v>31.84</v>
      </c>
      <c r="L13" s="23">
        <v>1.996</v>
      </c>
      <c r="M13" s="23">
        <v>0.60799999999999998</v>
      </c>
      <c r="N13" s="38" t="s">
        <v>59</v>
      </c>
      <c r="O13" s="38" t="s">
        <v>59</v>
      </c>
      <c r="P13" s="38" t="s">
        <v>59</v>
      </c>
      <c r="Q13" s="23">
        <v>63.19</v>
      </c>
      <c r="R13" s="23">
        <v>3.9390000000000001</v>
      </c>
      <c r="S13" s="23">
        <v>1.1319999999999999</v>
      </c>
      <c r="T13" s="38" t="s">
        <v>59</v>
      </c>
      <c r="U13" s="38" t="s">
        <v>59</v>
      </c>
      <c r="V13" s="38" t="s">
        <v>59</v>
      </c>
      <c r="W13" s="23">
        <v>64.64</v>
      </c>
      <c r="X13" s="23">
        <v>3.7879999999999998</v>
      </c>
      <c r="Y13" s="23">
        <v>1.8939999999999999</v>
      </c>
      <c r="Z13" s="91">
        <f t="shared" si="0"/>
        <v>-8.4363804460879429E-3</v>
      </c>
      <c r="AA13" s="91">
        <f t="shared" si="1"/>
        <v>5.1652892561983204E-3</v>
      </c>
      <c r="AB13" s="91">
        <f t="shared" si="2"/>
        <v>2.69882971101028E-2</v>
      </c>
    </row>
    <row r="14" spans="1:55" x14ac:dyDescent="0.25">
      <c r="A14" s="15">
        <v>0.29166666666666702</v>
      </c>
      <c r="B14" s="64">
        <v>47.05</v>
      </c>
      <c r="C14" s="64">
        <v>2.9620000000000002</v>
      </c>
      <c r="D14" s="64">
        <v>1.145</v>
      </c>
      <c r="E14" s="64">
        <v>127.5</v>
      </c>
      <c r="F14" s="64">
        <v>7.7949999999999999</v>
      </c>
      <c r="G14" s="64">
        <v>3.093</v>
      </c>
      <c r="H14" s="34">
        <v>16.07</v>
      </c>
      <c r="I14" s="23">
        <v>0.93500000000000005</v>
      </c>
      <c r="J14" s="23">
        <v>0.48899999999999999</v>
      </c>
      <c r="K14" s="23">
        <v>31.84</v>
      </c>
      <c r="L14" s="23">
        <v>1.996</v>
      </c>
      <c r="M14" s="23">
        <v>0.60599999999999998</v>
      </c>
      <c r="N14" s="38" t="s">
        <v>59</v>
      </c>
      <c r="O14" s="38" t="s">
        <v>59</v>
      </c>
      <c r="P14" s="38" t="s">
        <v>59</v>
      </c>
      <c r="Q14" s="23">
        <v>63.82</v>
      </c>
      <c r="R14" s="23">
        <v>3.9809999999999999</v>
      </c>
      <c r="S14" s="23">
        <v>1.1439999999999999</v>
      </c>
      <c r="T14" s="38" t="s">
        <v>59</v>
      </c>
      <c r="U14" s="38" t="s">
        <v>59</v>
      </c>
      <c r="V14" s="38" t="s">
        <v>59</v>
      </c>
      <c r="W14" s="23">
        <v>64.73</v>
      </c>
      <c r="X14" s="23">
        <v>3.79</v>
      </c>
      <c r="Y14" s="23">
        <v>1.8919999999999999</v>
      </c>
      <c r="Z14" s="91">
        <f t="shared" si="0"/>
        <v>-1.0942423374391108E-2</v>
      </c>
      <c r="AA14" s="91">
        <f t="shared" si="1"/>
        <v>5.1129497071673996E-3</v>
      </c>
      <c r="AB14" s="91">
        <f t="shared" si="2"/>
        <v>2.5247758376592575E-2</v>
      </c>
    </row>
    <row r="15" spans="1:55" x14ac:dyDescent="0.25">
      <c r="A15" s="15">
        <v>0.33333333333333298</v>
      </c>
      <c r="B15" s="64">
        <v>45.84</v>
      </c>
      <c r="C15" s="64">
        <v>2.9009999999999998</v>
      </c>
      <c r="D15" s="64">
        <v>1.1279999999999999</v>
      </c>
      <c r="E15" s="64">
        <v>126.7</v>
      </c>
      <c r="F15" s="64">
        <v>7.7469999999999999</v>
      </c>
      <c r="G15" s="64">
        <v>3.0920000000000001</v>
      </c>
      <c r="H15" s="34">
        <v>15.32</v>
      </c>
      <c r="I15" s="23">
        <v>0.872</v>
      </c>
      <c r="J15" s="23">
        <v>0.47</v>
      </c>
      <c r="K15" s="23">
        <v>31.94</v>
      </c>
      <c r="L15" s="23">
        <v>1.9970000000000001</v>
      </c>
      <c r="M15" s="23">
        <v>0.60799999999999998</v>
      </c>
      <c r="N15" s="38" t="s">
        <v>59</v>
      </c>
      <c r="O15" s="38" t="s">
        <v>59</v>
      </c>
      <c r="P15" s="38" t="s">
        <v>59</v>
      </c>
      <c r="Q15" s="23">
        <v>63.02</v>
      </c>
      <c r="R15" s="23">
        <v>3.9329999999999998</v>
      </c>
      <c r="S15" s="23">
        <v>1.1439999999999999</v>
      </c>
      <c r="T15" s="38" t="s">
        <v>59</v>
      </c>
      <c r="U15" s="38" t="s">
        <v>59</v>
      </c>
      <c r="V15" s="38" t="s">
        <v>59</v>
      </c>
      <c r="W15" s="23">
        <v>64.8</v>
      </c>
      <c r="X15" s="23">
        <v>3.7890000000000001</v>
      </c>
      <c r="Y15" s="23">
        <v>1.8919999999999999</v>
      </c>
      <c r="Z15" s="91">
        <f t="shared" si="0"/>
        <v>-1.4721224063984951E-2</v>
      </c>
      <c r="AA15" s="91">
        <f t="shared" si="1"/>
        <v>5.353117956423778E-3</v>
      </c>
      <c r="AB15" s="91">
        <f t="shared" si="2"/>
        <v>2.5118483412322458E-2</v>
      </c>
    </row>
    <row r="16" spans="1:55" x14ac:dyDescent="0.25">
      <c r="A16" s="15">
        <v>0.375</v>
      </c>
      <c r="B16" s="64">
        <v>46.24</v>
      </c>
      <c r="C16" s="64">
        <v>2.92</v>
      </c>
      <c r="D16" s="64">
        <v>1.17</v>
      </c>
      <c r="E16" s="64">
        <v>128.6</v>
      </c>
      <c r="F16" s="64">
        <v>7.8579999999999997</v>
      </c>
      <c r="G16" s="64">
        <v>3.153</v>
      </c>
      <c r="H16" s="34">
        <v>15.73</v>
      </c>
      <c r="I16" s="23">
        <v>0.89</v>
      </c>
      <c r="J16" s="23">
        <v>0.51700000000000002</v>
      </c>
      <c r="K16" s="23">
        <v>31.9</v>
      </c>
      <c r="L16" s="23">
        <v>1.998</v>
      </c>
      <c r="M16" s="23">
        <v>0.60499999999999998</v>
      </c>
      <c r="N16" s="38" t="s">
        <v>59</v>
      </c>
      <c r="O16" s="38" t="s">
        <v>59</v>
      </c>
      <c r="P16" s="38" t="s">
        <v>59</v>
      </c>
      <c r="Q16" s="23">
        <v>64.83</v>
      </c>
      <c r="R16" s="23">
        <v>4.0439999999999996</v>
      </c>
      <c r="S16" s="23">
        <v>1.2070000000000001</v>
      </c>
      <c r="T16" s="38" t="s">
        <v>59</v>
      </c>
      <c r="U16" s="38" t="s">
        <v>59</v>
      </c>
      <c r="V16" s="38" t="s">
        <v>59</v>
      </c>
      <c r="W16" s="23">
        <v>64.77</v>
      </c>
      <c r="X16" s="23">
        <v>3.7850000000000001</v>
      </c>
      <c r="Y16" s="23">
        <v>1.893</v>
      </c>
      <c r="Z16" s="91">
        <f t="shared" si="0"/>
        <v>-1.3669640814458855E-2</v>
      </c>
      <c r="AA16" s="91">
        <f t="shared" si="1"/>
        <v>5.6596771200593757E-3</v>
      </c>
      <c r="AB16" s="91">
        <f t="shared" si="2"/>
        <v>2.3363405042794553E-2</v>
      </c>
    </row>
    <row r="17" spans="1:28" x14ac:dyDescent="0.25">
      <c r="A17" s="15">
        <v>0.41666666666666702</v>
      </c>
      <c r="B17" s="64">
        <v>46.52</v>
      </c>
      <c r="C17" s="64">
        <v>2.9209999999999998</v>
      </c>
      <c r="D17" s="64">
        <v>1.137</v>
      </c>
      <c r="E17" s="64">
        <v>126.7</v>
      </c>
      <c r="F17" s="64">
        <v>7.7110000000000003</v>
      </c>
      <c r="G17" s="64">
        <v>3.1389999999999998</v>
      </c>
      <c r="H17" s="34">
        <v>15.4</v>
      </c>
      <c r="I17" s="23">
        <v>0.89300000000000002</v>
      </c>
      <c r="J17" s="23">
        <v>0.47299999999999998</v>
      </c>
      <c r="K17" s="23">
        <v>31.92</v>
      </c>
      <c r="L17" s="23">
        <v>1.996</v>
      </c>
      <c r="M17" s="23">
        <v>0.61299999999999999</v>
      </c>
      <c r="N17" s="38" t="s">
        <v>59</v>
      </c>
      <c r="O17" s="38" t="s">
        <v>59</v>
      </c>
      <c r="P17" s="38" t="s">
        <v>59</v>
      </c>
      <c r="Q17" s="23">
        <v>62.91</v>
      </c>
      <c r="R17" s="23">
        <v>3.9020000000000001</v>
      </c>
      <c r="S17" s="23">
        <v>1.1870000000000001</v>
      </c>
      <c r="T17" s="38" t="s">
        <v>59</v>
      </c>
      <c r="U17" s="38" t="s">
        <v>59</v>
      </c>
      <c r="V17" s="38" t="s">
        <v>59</v>
      </c>
      <c r="W17" s="23">
        <v>64.599999999999994</v>
      </c>
      <c r="X17" s="23">
        <v>3.7850000000000001</v>
      </c>
      <c r="Y17" s="23">
        <v>1.8939999999999999</v>
      </c>
      <c r="Z17" s="91">
        <f t="shared" si="0"/>
        <v>-9.2945387368663281E-3</v>
      </c>
      <c r="AA17" s="91">
        <f t="shared" si="1"/>
        <v>5.2671181339352113E-3</v>
      </c>
      <c r="AB17" s="91">
        <f t="shared" si="2"/>
        <v>2.5491113189897097E-2</v>
      </c>
    </row>
    <row r="18" spans="1:28" x14ac:dyDescent="0.25">
      <c r="A18" s="15">
        <v>0.45833333333333298</v>
      </c>
      <c r="B18" s="63">
        <v>47.34</v>
      </c>
      <c r="C18" s="63">
        <v>2.96</v>
      </c>
      <c r="D18" s="63">
        <v>1.2</v>
      </c>
      <c r="E18" s="63">
        <v>126.7</v>
      </c>
      <c r="F18" s="63">
        <v>7.71</v>
      </c>
      <c r="G18" s="63">
        <v>3.13</v>
      </c>
      <c r="H18" s="34">
        <v>16.45</v>
      </c>
      <c r="I18" s="23">
        <v>0.93899999999999995</v>
      </c>
      <c r="J18" s="23">
        <v>0.53200000000000003</v>
      </c>
      <c r="K18" s="23">
        <v>31.87</v>
      </c>
      <c r="L18" s="23">
        <v>1.996</v>
      </c>
      <c r="M18" s="23">
        <v>0.61099999999999999</v>
      </c>
      <c r="N18" s="38" t="s">
        <v>59</v>
      </c>
      <c r="O18" s="38" t="s">
        <v>59</v>
      </c>
      <c r="P18" s="38" t="s">
        <v>59</v>
      </c>
      <c r="Q18" s="23">
        <v>63.03</v>
      </c>
      <c r="R18" s="23">
        <v>3.907</v>
      </c>
      <c r="S18" s="23">
        <v>1.1830000000000001</v>
      </c>
      <c r="T18" s="38" t="s">
        <v>59</v>
      </c>
      <c r="U18" s="38" t="s">
        <v>59</v>
      </c>
      <c r="V18" s="38" t="s">
        <v>59</v>
      </c>
      <c r="W18" s="23">
        <v>64.69</v>
      </c>
      <c r="X18" s="23">
        <v>3.7869999999999999</v>
      </c>
      <c r="Y18" s="23">
        <v>1.889</v>
      </c>
      <c r="Z18" s="91">
        <f t="shared" si="0"/>
        <v>-1.1491611123879404E-2</v>
      </c>
      <c r="AA18" s="91">
        <f t="shared" si="1"/>
        <v>3.8425492033738137E-3</v>
      </c>
      <c r="AB18" s="91">
        <f t="shared" si="2"/>
        <v>2.6558891454965407E-2</v>
      </c>
    </row>
    <row r="19" spans="1:28" x14ac:dyDescent="0.25">
      <c r="A19" s="15">
        <v>0.5</v>
      </c>
      <c r="B19" s="63">
        <v>45.2</v>
      </c>
      <c r="C19" s="63">
        <v>2.85</v>
      </c>
      <c r="D19" s="63">
        <v>1.1200000000000001</v>
      </c>
      <c r="E19" s="63">
        <v>128</v>
      </c>
      <c r="F19" s="63">
        <v>7.82</v>
      </c>
      <c r="G19" s="63">
        <v>3.13</v>
      </c>
      <c r="H19" s="34">
        <v>14.48</v>
      </c>
      <c r="I19" s="23">
        <v>0.82499999999999996</v>
      </c>
      <c r="J19" s="23">
        <v>0.45800000000000002</v>
      </c>
      <c r="K19" s="23">
        <v>31.98</v>
      </c>
      <c r="L19" s="23">
        <v>1.994</v>
      </c>
      <c r="M19" s="23">
        <v>0.60899999999999999</v>
      </c>
      <c r="N19" s="38" t="s">
        <v>59</v>
      </c>
      <c r="O19" s="38" t="s">
        <v>59</v>
      </c>
      <c r="P19" s="38" t="s">
        <v>59</v>
      </c>
      <c r="Q19" s="23">
        <v>64.430000000000007</v>
      </c>
      <c r="R19" s="23">
        <v>4.0140000000000002</v>
      </c>
      <c r="S19" s="23">
        <v>1.173</v>
      </c>
      <c r="T19" s="38" t="s">
        <v>59</v>
      </c>
      <c r="U19" s="38" t="s">
        <v>59</v>
      </c>
      <c r="V19" s="38" t="s">
        <v>59</v>
      </c>
      <c r="W19" s="23">
        <v>64.81</v>
      </c>
      <c r="X19" s="23">
        <v>3.7850000000000001</v>
      </c>
      <c r="Y19" s="23">
        <v>1.893</v>
      </c>
      <c r="Z19" s="91">
        <f t="shared" si="0"/>
        <v>-1.4434180138568294E-2</v>
      </c>
      <c r="AA19" s="91">
        <f t="shared" si="1"/>
        <v>4.8734770384254548E-3</v>
      </c>
      <c r="AB19" s="91">
        <f t="shared" si="2"/>
        <v>2.7529411764705882E-2</v>
      </c>
    </row>
    <row r="20" spans="1:28" x14ac:dyDescent="0.25">
      <c r="A20" s="15">
        <v>0.54166666666666696</v>
      </c>
      <c r="B20" s="63">
        <v>45.46</v>
      </c>
      <c r="C20" s="63">
        <v>2.86</v>
      </c>
      <c r="D20" s="63">
        <v>1.1299999999999999</v>
      </c>
      <c r="E20" s="63">
        <v>126.6</v>
      </c>
      <c r="F20" s="63">
        <v>7.71</v>
      </c>
      <c r="G20" s="63">
        <v>3.14</v>
      </c>
      <c r="H20" s="34">
        <v>14.68</v>
      </c>
      <c r="I20" s="23">
        <v>0.84299999999999997</v>
      </c>
      <c r="J20" s="23">
        <v>0.47099999999999997</v>
      </c>
      <c r="K20" s="23">
        <v>31.74</v>
      </c>
      <c r="L20" s="23">
        <v>1.99</v>
      </c>
      <c r="M20" s="23">
        <v>0.61199999999999999</v>
      </c>
      <c r="N20" s="38" t="s">
        <v>59</v>
      </c>
      <c r="O20" s="38" t="s">
        <v>59</v>
      </c>
      <c r="P20" s="38" t="s">
        <v>59</v>
      </c>
      <c r="Q20" s="23">
        <v>62.68</v>
      </c>
      <c r="R20" s="23">
        <v>3.8980000000000001</v>
      </c>
      <c r="S20" s="23">
        <v>1.179</v>
      </c>
      <c r="T20" s="38" t="s">
        <v>59</v>
      </c>
      <c r="U20" s="38" t="s">
        <v>59</v>
      </c>
      <c r="V20" s="38" t="s">
        <v>59</v>
      </c>
      <c r="W20" s="23">
        <v>64.739999999999995</v>
      </c>
      <c r="X20" s="23">
        <v>3.7890000000000001</v>
      </c>
      <c r="Y20" s="23">
        <v>1.901</v>
      </c>
      <c r="Z20" s="91">
        <f t="shared" si="0"/>
        <v>-1.0345228408694482E-2</v>
      </c>
      <c r="AA20" s="91">
        <f t="shared" si="1"/>
        <v>4.7303689687796316E-3</v>
      </c>
      <c r="AB20" s="91">
        <f t="shared" si="2"/>
        <v>2.5058548009367524E-2</v>
      </c>
    </row>
    <row r="21" spans="1:28" x14ac:dyDescent="0.25">
      <c r="A21" s="15">
        <v>0.58333333333333304</v>
      </c>
      <c r="B21" s="63">
        <v>47.01</v>
      </c>
      <c r="C21" s="63">
        <v>2.95</v>
      </c>
      <c r="D21" s="63">
        <v>1.1599999999999999</v>
      </c>
      <c r="E21" s="63">
        <v>129.5</v>
      </c>
      <c r="F21" s="63">
        <v>7.9</v>
      </c>
      <c r="G21" s="63">
        <v>3.16</v>
      </c>
      <c r="H21" s="34">
        <v>16.34</v>
      </c>
      <c r="I21" s="23">
        <v>0.93700000000000006</v>
      </c>
      <c r="J21" s="23">
        <v>0.503</v>
      </c>
      <c r="K21" s="23">
        <v>31.81</v>
      </c>
      <c r="L21" s="23">
        <v>1.988</v>
      </c>
      <c r="M21" s="23">
        <v>0.60499999999999998</v>
      </c>
      <c r="N21" s="38" t="s">
        <v>59</v>
      </c>
      <c r="O21" s="38" t="s">
        <v>59</v>
      </c>
      <c r="P21" s="38" t="s">
        <v>59</v>
      </c>
      <c r="Q21" s="23">
        <v>65.540000000000006</v>
      </c>
      <c r="R21" s="23">
        <v>4.093</v>
      </c>
      <c r="S21" s="23">
        <v>1.202</v>
      </c>
      <c r="T21" s="38" t="s">
        <v>59</v>
      </c>
      <c r="U21" s="38" t="s">
        <v>59</v>
      </c>
      <c r="V21" s="38" t="s">
        <v>59</v>
      </c>
      <c r="W21" s="23">
        <v>64.86</v>
      </c>
      <c r="X21" s="23">
        <v>3.7909999999999999</v>
      </c>
      <c r="Y21" s="23">
        <v>1.9</v>
      </c>
      <c r="Z21" s="91">
        <f t="shared" si="0"/>
        <v>-1.1557418843125151E-2</v>
      </c>
      <c r="AA21" s="91">
        <f t="shared" si="1"/>
        <v>3.7788018433181697E-3</v>
      </c>
      <c r="AB21" s="91">
        <f t="shared" si="2"/>
        <v>2.5462962962963034E-2</v>
      </c>
    </row>
    <row r="22" spans="1:28" x14ac:dyDescent="0.25">
      <c r="A22" s="15">
        <v>0.625</v>
      </c>
      <c r="B22" s="63">
        <v>45.94</v>
      </c>
      <c r="C22" s="63">
        <v>2.88</v>
      </c>
      <c r="D22" s="63">
        <v>1.1499999999999999</v>
      </c>
      <c r="E22" s="63">
        <v>129.19999999999999</v>
      </c>
      <c r="F22" s="63">
        <v>7.87</v>
      </c>
      <c r="G22" s="63">
        <v>3.17</v>
      </c>
      <c r="H22" s="34">
        <v>15.31</v>
      </c>
      <c r="I22" s="23">
        <v>0.87</v>
      </c>
      <c r="J22" s="23">
        <v>0.49</v>
      </c>
      <c r="K22" s="23">
        <v>31.81</v>
      </c>
      <c r="L22" s="23">
        <v>1.99</v>
      </c>
      <c r="M22" s="23">
        <v>0.60299999999999998</v>
      </c>
      <c r="N22" s="38" t="s">
        <v>59</v>
      </c>
      <c r="O22" s="38" t="s">
        <v>59</v>
      </c>
      <c r="P22" s="38" t="s">
        <v>59</v>
      </c>
      <c r="Q22" s="23">
        <v>65.37</v>
      </c>
      <c r="R22" s="23">
        <v>4.0540000000000003</v>
      </c>
      <c r="S22" s="23">
        <v>1.214</v>
      </c>
      <c r="T22" s="38" t="s">
        <v>59</v>
      </c>
      <c r="U22" s="38" t="s">
        <v>59</v>
      </c>
      <c r="V22" s="38" t="s">
        <v>59</v>
      </c>
      <c r="W22" s="23">
        <v>64.87</v>
      </c>
      <c r="X22" s="23">
        <v>3.7989999999999999</v>
      </c>
      <c r="Y22" s="23">
        <v>1.885</v>
      </c>
      <c r="Z22" s="91">
        <f t="shared" si="0"/>
        <v>-1.267557382665312E-2</v>
      </c>
      <c r="AA22" s="91">
        <f t="shared" si="1"/>
        <v>3.4418604651163544E-3</v>
      </c>
      <c r="AB22" s="91">
        <f t="shared" si="2"/>
        <v>2.9629629629629655E-2</v>
      </c>
    </row>
    <row r="23" spans="1:28" x14ac:dyDescent="0.25">
      <c r="A23" s="15">
        <v>0.66666666666666696</v>
      </c>
      <c r="B23" s="63">
        <v>45.38</v>
      </c>
      <c r="C23" s="63">
        <v>2.86</v>
      </c>
      <c r="D23" s="63">
        <v>1.095</v>
      </c>
      <c r="E23" s="63">
        <v>127</v>
      </c>
      <c r="F23" s="63">
        <v>7.73</v>
      </c>
      <c r="G23" s="63">
        <v>3.14</v>
      </c>
      <c r="H23" s="34">
        <v>14.66</v>
      </c>
      <c r="I23" s="23">
        <v>0.84799999999999998</v>
      </c>
      <c r="J23" s="23">
        <v>0.435</v>
      </c>
      <c r="K23" s="23">
        <v>31.91</v>
      </c>
      <c r="L23" s="23">
        <v>1.9890000000000001</v>
      </c>
      <c r="M23" s="23">
        <v>0.61099999999999999</v>
      </c>
      <c r="N23" s="38" t="s">
        <v>59</v>
      </c>
      <c r="O23" s="38" t="s">
        <v>59</v>
      </c>
      <c r="P23" s="38" t="s">
        <v>59</v>
      </c>
      <c r="Q23" s="23">
        <v>62.97</v>
      </c>
      <c r="R23" s="23">
        <v>3.915</v>
      </c>
      <c r="S23" s="23">
        <v>1.18</v>
      </c>
      <c r="T23" s="38" t="s">
        <v>59</v>
      </c>
      <c r="U23" s="38" t="s">
        <v>59</v>
      </c>
      <c r="V23" s="38" t="s">
        <v>59</v>
      </c>
      <c r="W23" s="23">
        <v>64.89</v>
      </c>
      <c r="X23" s="23">
        <v>3.7930000000000001</v>
      </c>
      <c r="Y23" s="23">
        <v>1.899</v>
      </c>
      <c r="Z23" s="91">
        <f t="shared" si="0"/>
        <v>-1.189233089685585E-2</v>
      </c>
      <c r="AA23" s="91">
        <f t="shared" si="1"/>
        <v>4.2492917847023748E-3</v>
      </c>
      <c r="AB23" s="91">
        <f t="shared" si="2"/>
        <v>2.5974025974026049E-2</v>
      </c>
    </row>
    <row r="24" spans="1:28" x14ac:dyDescent="0.25">
      <c r="A24" s="15">
        <v>0.70833333333333304</v>
      </c>
      <c r="B24" s="63">
        <v>49.25</v>
      </c>
      <c r="C24" s="63">
        <v>3.04</v>
      </c>
      <c r="D24" s="63">
        <v>1.31</v>
      </c>
      <c r="E24" s="63">
        <v>127</v>
      </c>
      <c r="F24" s="63">
        <v>7.72</v>
      </c>
      <c r="G24" s="63">
        <v>3.15</v>
      </c>
      <c r="H24" s="34">
        <v>18.53</v>
      </c>
      <c r="I24" s="23">
        <v>1.03</v>
      </c>
      <c r="J24" s="23">
        <v>0.64700000000000002</v>
      </c>
      <c r="K24" s="23">
        <v>31.74</v>
      </c>
      <c r="L24" s="23">
        <v>1.986</v>
      </c>
      <c r="M24" s="23">
        <v>0.61099999999999999</v>
      </c>
      <c r="N24" s="38" t="s">
        <v>59</v>
      </c>
      <c r="O24" s="38" t="s">
        <v>59</v>
      </c>
      <c r="P24" s="38" t="s">
        <v>59</v>
      </c>
      <c r="Q24" s="23">
        <v>63.04</v>
      </c>
      <c r="R24" s="23">
        <v>3.9079999999999999</v>
      </c>
      <c r="S24" s="23">
        <v>1.1919999999999999</v>
      </c>
      <c r="T24" s="38" t="s">
        <v>59</v>
      </c>
      <c r="U24" s="38" t="s">
        <v>59</v>
      </c>
      <c r="V24" s="38" t="s">
        <v>59</v>
      </c>
      <c r="W24" s="23">
        <v>64.78</v>
      </c>
      <c r="X24" s="23">
        <v>3.7930000000000001</v>
      </c>
      <c r="Y24" s="23">
        <v>1.903</v>
      </c>
      <c r="Z24" s="91">
        <f t="shared" si="0"/>
        <v>-1.0439716312056757E-2</v>
      </c>
      <c r="AA24" s="91">
        <f t="shared" si="1"/>
        <v>3.9962825278811375E-3</v>
      </c>
      <c r="AB24" s="91">
        <f t="shared" si="2"/>
        <v>2.3991031390134577E-2</v>
      </c>
    </row>
    <row r="25" spans="1:28" x14ac:dyDescent="0.25">
      <c r="A25" s="15">
        <v>0.75</v>
      </c>
      <c r="B25" s="63">
        <v>46.57</v>
      </c>
      <c r="C25" s="63">
        <v>2.93</v>
      </c>
      <c r="D25" s="63">
        <v>1.1499999999999999</v>
      </c>
      <c r="E25" s="63">
        <v>127.7</v>
      </c>
      <c r="F25" s="63">
        <v>7.78</v>
      </c>
      <c r="G25" s="63">
        <v>3.14</v>
      </c>
      <c r="H25" s="34">
        <v>15.86</v>
      </c>
      <c r="I25" s="23">
        <v>0.91</v>
      </c>
      <c r="J25" s="23">
        <v>0.49299999999999999</v>
      </c>
      <c r="K25" s="23">
        <v>31.82</v>
      </c>
      <c r="L25" s="23">
        <v>1.9870000000000001</v>
      </c>
      <c r="M25" s="23">
        <v>0.61399999999999999</v>
      </c>
      <c r="N25" s="38" t="s">
        <v>59</v>
      </c>
      <c r="O25" s="38" t="s">
        <v>59</v>
      </c>
      <c r="P25" s="38" t="s">
        <v>59</v>
      </c>
      <c r="Q25" s="23">
        <v>63.82</v>
      </c>
      <c r="R25" s="23">
        <v>3.9590000000000001</v>
      </c>
      <c r="S25" s="23">
        <v>1.1970000000000001</v>
      </c>
      <c r="T25" s="38" t="s">
        <v>59</v>
      </c>
      <c r="U25" s="38" t="s">
        <v>59</v>
      </c>
      <c r="V25" s="38" t="s">
        <v>59</v>
      </c>
      <c r="W25" s="23">
        <v>64.77</v>
      </c>
      <c r="X25" s="23">
        <v>3.7919999999999998</v>
      </c>
      <c r="Y25" s="23">
        <v>1.903</v>
      </c>
      <c r="Z25" s="91">
        <f t="shared" si="0"/>
        <v>-1.1476444597463543E-2</v>
      </c>
      <c r="AA25" s="91">
        <f t="shared" si="1"/>
        <v>5.7889822595706035E-3</v>
      </c>
      <c r="AB25" s="91">
        <f t="shared" si="2"/>
        <v>1.9347319347319182E-2</v>
      </c>
    </row>
    <row r="26" spans="1:28" x14ac:dyDescent="0.25">
      <c r="A26" s="15">
        <v>0.79166666666666696</v>
      </c>
      <c r="B26" s="63">
        <v>46.51</v>
      </c>
      <c r="C26" s="63">
        <v>2.89</v>
      </c>
      <c r="D26" s="63">
        <v>1.2</v>
      </c>
      <c r="E26" s="63">
        <v>129</v>
      </c>
      <c r="F26" s="63">
        <v>7.86</v>
      </c>
      <c r="G26" s="63">
        <v>3.15</v>
      </c>
      <c r="H26" s="34">
        <v>15.66</v>
      </c>
      <c r="I26" s="23">
        <v>0.877</v>
      </c>
      <c r="J26" s="23">
        <v>0.53500000000000003</v>
      </c>
      <c r="K26" s="23">
        <v>31.74</v>
      </c>
      <c r="L26" s="23">
        <v>1.988</v>
      </c>
      <c r="M26" s="23">
        <v>0.61099999999999999</v>
      </c>
      <c r="N26" s="38" t="s">
        <v>59</v>
      </c>
      <c r="O26" s="38" t="s">
        <v>59</v>
      </c>
      <c r="P26" s="38" t="s">
        <v>59</v>
      </c>
      <c r="Q26" s="23">
        <v>65</v>
      </c>
      <c r="R26" s="23">
        <v>4.0469999999999997</v>
      </c>
      <c r="S26" s="23">
        <v>1.196</v>
      </c>
      <c r="T26" s="38" t="s">
        <v>59</v>
      </c>
      <c r="U26" s="38" t="s">
        <v>59</v>
      </c>
      <c r="V26" s="38" t="s">
        <v>59</v>
      </c>
      <c r="W26" s="23">
        <v>64.62</v>
      </c>
      <c r="X26" s="23">
        <v>3.7890000000000001</v>
      </c>
      <c r="Y26" s="23">
        <v>1.9019999999999999</v>
      </c>
      <c r="Z26" s="91">
        <f t="shared" si="0"/>
        <v>-8.6034983761610132E-3</v>
      </c>
      <c r="AA26" s="91">
        <f t="shared" si="1"/>
        <v>4.5581395348836731E-3</v>
      </c>
      <c r="AB26" s="91">
        <f t="shared" si="2"/>
        <v>2.4367816091953997E-2</v>
      </c>
    </row>
    <row r="27" spans="1:28" x14ac:dyDescent="0.25">
      <c r="A27" s="15">
        <v>0.83333333333333304</v>
      </c>
      <c r="B27" s="63">
        <v>45.47</v>
      </c>
      <c r="C27" s="63">
        <v>2.86</v>
      </c>
      <c r="D27" s="63">
        <v>1.1399999999999999</v>
      </c>
      <c r="E27" s="63">
        <v>126.8</v>
      </c>
      <c r="F27" s="63">
        <v>7.71</v>
      </c>
      <c r="G27" s="63">
        <v>3.14</v>
      </c>
      <c r="H27" s="34">
        <v>14.85</v>
      </c>
      <c r="I27" s="23">
        <v>0.84399999999999997</v>
      </c>
      <c r="J27" s="23">
        <v>0.47899999999999998</v>
      </c>
      <c r="K27" s="23">
        <v>31.72</v>
      </c>
      <c r="L27" s="23">
        <v>1.9890000000000001</v>
      </c>
      <c r="M27" s="23">
        <v>0.61399999999999999</v>
      </c>
      <c r="N27" s="38" t="s">
        <v>59</v>
      </c>
      <c r="O27" s="38" t="s">
        <v>59</v>
      </c>
      <c r="P27" s="38" t="s">
        <v>59</v>
      </c>
      <c r="Q27" s="23">
        <v>62.93</v>
      </c>
      <c r="R27" s="23">
        <v>3.9009999999999998</v>
      </c>
      <c r="S27" s="23">
        <v>1.1870000000000001</v>
      </c>
      <c r="T27" s="38" t="s">
        <v>59</v>
      </c>
      <c r="U27" s="38" t="s">
        <v>59</v>
      </c>
      <c r="V27" s="38" t="s">
        <v>59</v>
      </c>
      <c r="W27" s="23">
        <v>64.569999999999993</v>
      </c>
      <c r="X27" s="23">
        <v>3.786</v>
      </c>
      <c r="Y27" s="23">
        <v>1.905</v>
      </c>
      <c r="Z27" s="91">
        <f t="shared" si="0"/>
        <v>-1.0448714227665941E-2</v>
      </c>
      <c r="AA27" s="91">
        <f t="shared" si="1"/>
        <v>4.7303689687796316E-3</v>
      </c>
      <c r="AB27" s="91">
        <f t="shared" si="2"/>
        <v>2.2196261682242931E-2</v>
      </c>
    </row>
    <row r="28" spans="1:28" x14ac:dyDescent="0.25">
      <c r="A28" s="15">
        <v>0.875</v>
      </c>
      <c r="B28" s="63">
        <v>47.17</v>
      </c>
      <c r="C28" s="63">
        <v>2.97</v>
      </c>
      <c r="D28" s="63">
        <v>1.1599999999999999</v>
      </c>
      <c r="E28" s="63">
        <v>127.9</v>
      </c>
      <c r="F28" s="63">
        <v>7.79</v>
      </c>
      <c r="G28" s="63">
        <v>3.14</v>
      </c>
      <c r="H28" s="34">
        <v>16.399999999999999</v>
      </c>
      <c r="I28" s="23">
        <v>0.94699999999999995</v>
      </c>
      <c r="J28" s="23">
        <v>0.50900000000000001</v>
      </c>
      <c r="K28" s="23">
        <v>31.8</v>
      </c>
      <c r="L28" s="23">
        <v>1.99</v>
      </c>
      <c r="M28" s="23">
        <v>0.60799999999999998</v>
      </c>
      <c r="N28" s="38" t="s">
        <v>59</v>
      </c>
      <c r="O28" s="38" t="s">
        <v>59</v>
      </c>
      <c r="P28" s="38" t="s">
        <v>59</v>
      </c>
      <c r="Q28" s="23">
        <v>63.98</v>
      </c>
      <c r="R28" s="23">
        <v>3.988</v>
      </c>
      <c r="S28" s="23">
        <v>1.1839999999999999</v>
      </c>
      <c r="T28" s="38" t="s">
        <v>59</v>
      </c>
      <c r="U28" s="38" t="s">
        <v>59</v>
      </c>
      <c r="V28" s="38" t="s">
        <v>59</v>
      </c>
      <c r="W28" s="23">
        <v>64.61</v>
      </c>
      <c r="X28" s="23">
        <v>3.7850000000000001</v>
      </c>
      <c r="Y28" s="23">
        <v>1.9019999999999999</v>
      </c>
      <c r="Z28" s="91">
        <f t="shared" si="0"/>
        <v>-9.8246415719428076E-3</v>
      </c>
      <c r="AA28" s="91">
        <f t="shared" si="1"/>
        <v>4.6468401486987861E-3</v>
      </c>
      <c r="AB28" s="91">
        <f t="shared" si="2"/>
        <v>2.2558139534883614E-2</v>
      </c>
    </row>
    <row r="29" spans="1:28" x14ac:dyDescent="0.25">
      <c r="A29" s="15">
        <v>0.91666666666666696</v>
      </c>
      <c r="B29" s="63">
        <v>44.14</v>
      </c>
      <c r="C29" s="63">
        <v>2.81</v>
      </c>
      <c r="D29" s="63">
        <v>1.081</v>
      </c>
      <c r="E29" s="63">
        <v>127.3</v>
      </c>
      <c r="F29" s="63">
        <v>7.75</v>
      </c>
      <c r="G29" s="63">
        <v>3.15</v>
      </c>
      <c r="H29" s="34">
        <v>13.97</v>
      </c>
      <c r="I29" s="23">
        <v>0.79700000000000004</v>
      </c>
      <c r="J29" s="23">
        <v>0.42499999999999999</v>
      </c>
      <c r="K29" s="23">
        <v>31.88</v>
      </c>
      <c r="L29" s="23">
        <v>1.99</v>
      </c>
      <c r="M29" s="23">
        <v>0.60499999999999998</v>
      </c>
      <c r="N29" s="38" t="s">
        <v>59</v>
      </c>
      <c r="O29" s="38" t="s">
        <v>59</v>
      </c>
      <c r="P29" s="38" t="s">
        <v>59</v>
      </c>
      <c r="Q29" s="23">
        <v>63.31</v>
      </c>
      <c r="R29" s="23">
        <v>3.9390000000000001</v>
      </c>
      <c r="S29" s="23">
        <v>1.194</v>
      </c>
      <c r="T29" s="38" t="s">
        <v>59</v>
      </c>
      <c r="U29" s="38" t="s">
        <v>59</v>
      </c>
      <c r="V29" s="38" t="s">
        <v>59</v>
      </c>
      <c r="W29" s="23">
        <v>64.89</v>
      </c>
      <c r="X29" s="23">
        <v>3.794</v>
      </c>
      <c r="Y29" s="23">
        <v>1.899</v>
      </c>
      <c r="Z29" s="91">
        <f t="shared" si="0"/>
        <v>-1.5223985067662236E-2</v>
      </c>
      <c r="AA29" s="91">
        <f t="shared" si="1"/>
        <v>3.7878787878788752E-3</v>
      </c>
      <c r="AB29" s="91">
        <f t="shared" si="2"/>
        <v>2.5525880406523198E-2</v>
      </c>
    </row>
    <row r="30" spans="1:28" x14ac:dyDescent="0.25">
      <c r="A30" s="15">
        <v>0.95833333333333304</v>
      </c>
      <c r="B30" s="63">
        <v>46.85</v>
      </c>
      <c r="C30" s="63">
        <v>2.95</v>
      </c>
      <c r="D30" s="63">
        <v>1.2</v>
      </c>
      <c r="E30" s="63">
        <v>128.1</v>
      </c>
      <c r="F30" s="63">
        <v>7.81</v>
      </c>
      <c r="G30" s="63">
        <v>3.15</v>
      </c>
      <c r="H30" s="34">
        <v>16.82</v>
      </c>
      <c r="I30" s="23">
        <v>0.93799999999999994</v>
      </c>
      <c r="J30" s="23">
        <v>0.55100000000000005</v>
      </c>
      <c r="K30" s="23">
        <v>31.71</v>
      </c>
      <c r="L30" s="23">
        <v>1.9870000000000001</v>
      </c>
      <c r="M30" s="23">
        <v>0.60799999999999998</v>
      </c>
      <c r="N30" s="38" t="s">
        <v>59</v>
      </c>
      <c r="O30" s="38" t="s">
        <v>59</v>
      </c>
      <c r="P30" s="38" t="s">
        <v>59</v>
      </c>
      <c r="Q30" s="23">
        <v>63.91</v>
      </c>
      <c r="R30" s="23">
        <v>3.9849999999999999</v>
      </c>
      <c r="S30" s="23">
        <v>1.1970000000000001</v>
      </c>
      <c r="T30" s="38" t="s">
        <v>59</v>
      </c>
      <c r="U30" s="38" t="s">
        <v>59</v>
      </c>
      <c r="V30" s="38" t="s">
        <v>59</v>
      </c>
      <c r="W30" s="23">
        <v>64.930000000000007</v>
      </c>
      <c r="X30" s="23">
        <v>3.7959999999999998</v>
      </c>
      <c r="Y30" s="23">
        <v>1.9039999999999999</v>
      </c>
      <c r="Z30" s="91">
        <f t="shared" si="0"/>
        <v>-1.3832523578165282E-2</v>
      </c>
      <c r="AA30" s="91">
        <f t="shared" si="1"/>
        <v>5.0185873605948211E-3</v>
      </c>
      <c r="AB30" s="91">
        <f t="shared" si="2"/>
        <v>2.0689655172413762E-2</v>
      </c>
    </row>
    <row r="31" spans="1:28" x14ac:dyDescent="0.25">
      <c r="A31" s="15">
        <v>1</v>
      </c>
      <c r="B31" s="63">
        <v>46.87</v>
      </c>
      <c r="C31" s="63">
        <v>2.96</v>
      </c>
      <c r="D31" s="63">
        <v>1.1599999999999999</v>
      </c>
      <c r="E31" s="63">
        <v>127.5</v>
      </c>
      <c r="F31" s="63">
        <v>7.76</v>
      </c>
      <c r="G31" s="63">
        <v>3.16</v>
      </c>
      <c r="H31" s="34">
        <v>16.440000000000001</v>
      </c>
      <c r="I31" s="23">
        <v>0.95099999999999996</v>
      </c>
      <c r="J31" s="23">
        <v>0.50700000000000001</v>
      </c>
      <c r="K31" s="23">
        <v>31.58</v>
      </c>
      <c r="L31" s="23">
        <v>1.9850000000000001</v>
      </c>
      <c r="M31" s="23">
        <v>0.60599999999999998</v>
      </c>
      <c r="N31" s="38" t="s">
        <v>59</v>
      </c>
      <c r="O31" s="38" t="s">
        <v>59</v>
      </c>
      <c r="P31" s="38" t="s">
        <v>59</v>
      </c>
      <c r="Q31" s="23">
        <v>63.56</v>
      </c>
      <c r="R31" s="23">
        <v>3.952</v>
      </c>
      <c r="S31" s="23">
        <v>1.204</v>
      </c>
      <c r="T31" s="38" t="s">
        <v>59</v>
      </c>
      <c r="U31" s="38" t="s">
        <v>59</v>
      </c>
      <c r="V31" s="38" t="s">
        <v>59</v>
      </c>
      <c r="W31" s="23">
        <v>64.66</v>
      </c>
      <c r="X31" s="23">
        <v>3.7909999999999999</v>
      </c>
      <c r="Y31" s="23">
        <v>1.903</v>
      </c>
      <c r="Z31" s="91">
        <f t="shared" si="0"/>
        <v>-1.0724321844353986E-2</v>
      </c>
      <c r="AA31" s="91">
        <f t="shared" si="1"/>
        <v>3.8246268656715108E-3</v>
      </c>
      <c r="AB31" s="91">
        <f t="shared" si="2"/>
        <v>2.3148148148148064E-2</v>
      </c>
    </row>
    <row r="32" spans="1:28" x14ac:dyDescent="0.25">
      <c r="N32" s="36"/>
    </row>
    <row r="33" spans="1:28" x14ac:dyDescent="0.25">
      <c r="A33" s="39" t="s">
        <v>163</v>
      </c>
      <c r="B33" s="25"/>
      <c r="C33" s="25"/>
      <c r="D33" s="26"/>
    </row>
    <row r="34" spans="1:28" ht="15.75" customHeight="1" x14ac:dyDescent="0.25">
      <c r="A34" s="109" t="s">
        <v>13</v>
      </c>
      <c r="B34" s="112" t="s">
        <v>18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4"/>
      <c r="Z34" s="100" t="s">
        <v>22</v>
      </c>
      <c r="AA34" s="100"/>
      <c r="AB34" s="100"/>
    </row>
    <row r="35" spans="1:28" ht="15" customHeight="1" x14ac:dyDescent="0.25">
      <c r="A35" s="110"/>
      <c r="B35" s="111" t="s">
        <v>34</v>
      </c>
      <c r="C35" s="111"/>
      <c r="D35" s="111"/>
      <c r="E35" s="100" t="s">
        <v>35</v>
      </c>
      <c r="F35" s="100"/>
      <c r="G35" s="100"/>
      <c r="H35" s="103" t="s">
        <v>156</v>
      </c>
      <c r="I35" s="103"/>
      <c r="J35" s="103"/>
      <c r="K35" s="103" t="s">
        <v>157</v>
      </c>
      <c r="L35" s="103"/>
      <c r="M35" s="103"/>
      <c r="N35" s="103" t="s">
        <v>158</v>
      </c>
      <c r="O35" s="103"/>
      <c r="P35" s="103"/>
      <c r="Q35" s="103" t="s">
        <v>159</v>
      </c>
      <c r="R35" s="103"/>
      <c r="S35" s="103"/>
      <c r="T35" s="103" t="s">
        <v>160</v>
      </c>
      <c r="U35" s="103"/>
      <c r="V35" s="103"/>
      <c r="W35" s="103" t="s">
        <v>161</v>
      </c>
      <c r="X35" s="103"/>
      <c r="Y35" s="103"/>
      <c r="Z35" s="100"/>
      <c r="AA35" s="100"/>
      <c r="AB35" s="100"/>
    </row>
    <row r="36" spans="1:28" x14ac:dyDescent="0.25">
      <c r="A36" s="15"/>
      <c r="B36" s="28" t="s">
        <v>0</v>
      </c>
      <c r="C36" s="28" t="s">
        <v>1</v>
      </c>
      <c r="D36" s="29" t="s">
        <v>19</v>
      </c>
      <c r="E36" s="28" t="s">
        <v>0</v>
      </c>
      <c r="F36" s="28" t="s">
        <v>1</v>
      </c>
      <c r="G36" s="29" t="s">
        <v>19</v>
      </c>
      <c r="H36" s="28" t="s">
        <v>0</v>
      </c>
      <c r="I36" s="28" t="s">
        <v>1</v>
      </c>
      <c r="J36" s="29" t="s">
        <v>19</v>
      </c>
      <c r="K36" s="28" t="s">
        <v>0</v>
      </c>
      <c r="L36" s="28" t="s">
        <v>1</v>
      </c>
      <c r="M36" s="29" t="s">
        <v>19</v>
      </c>
      <c r="N36" s="28" t="s">
        <v>0</v>
      </c>
      <c r="O36" s="28" t="s">
        <v>1</v>
      </c>
      <c r="P36" s="29" t="s">
        <v>19</v>
      </c>
      <c r="Q36" s="28" t="s">
        <v>0</v>
      </c>
      <c r="R36" s="28" t="s">
        <v>1</v>
      </c>
      <c r="S36" s="29" t="s">
        <v>19</v>
      </c>
      <c r="T36" s="28" t="s">
        <v>0</v>
      </c>
      <c r="U36" s="28" t="s">
        <v>1</v>
      </c>
      <c r="V36" s="29" t="s">
        <v>19</v>
      </c>
      <c r="W36" s="28" t="s">
        <v>0</v>
      </c>
      <c r="X36" s="28" t="s">
        <v>1</v>
      </c>
      <c r="Y36" s="29" t="s">
        <v>19</v>
      </c>
      <c r="Z36" s="100"/>
      <c r="AA36" s="100"/>
      <c r="AB36" s="100"/>
    </row>
    <row r="37" spans="1:28" x14ac:dyDescent="0.25">
      <c r="A37" s="15">
        <v>0</v>
      </c>
      <c r="B37" s="63">
        <v>249</v>
      </c>
      <c r="C37" s="63">
        <v>2.5880000000000001</v>
      </c>
      <c r="D37" s="63">
        <v>0.98199999999999998</v>
      </c>
      <c r="E37" s="63">
        <v>145</v>
      </c>
      <c r="F37" s="63">
        <v>1.4990000000000001</v>
      </c>
      <c r="G37" s="63">
        <v>0.58599999999999997</v>
      </c>
      <c r="H37" s="23">
        <v>4.6449999999999996</v>
      </c>
      <c r="I37" s="23">
        <v>4.5999999999999999E-2</v>
      </c>
      <c r="J37" s="23">
        <v>1.4E-2</v>
      </c>
      <c r="K37" s="23">
        <v>127.5</v>
      </c>
      <c r="L37" s="23">
        <v>1.35</v>
      </c>
      <c r="M37" s="23">
        <v>0.53400000000000003</v>
      </c>
      <c r="N37" s="23">
        <v>150.69999999999999</v>
      </c>
      <c r="O37" s="23">
        <v>1.581</v>
      </c>
      <c r="P37" s="23">
        <v>0.66400000000000003</v>
      </c>
      <c r="Q37" s="23">
        <v>4.0000000000000001E-3</v>
      </c>
      <c r="R37" s="23">
        <v>0</v>
      </c>
      <c r="S37" s="23">
        <v>0</v>
      </c>
      <c r="T37" s="23">
        <v>87.11</v>
      </c>
      <c r="U37" s="23">
        <v>0.96899999999999997</v>
      </c>
      <c r="V37" s="23">
        <v>0.28399999999999997</v>
      </c>
      <c r="W37" s="23">
        <v>14.17</v>
      </c>
      <c r="X37" s="23">
        <v>0.154</v>
      </c>
      <c r="Y37" s="23">
        <v>0.05</v>
      </c>
      <c r="Z37" s="91">
        <f>((B37+E37)-(H37+K37+N37+T37+W37))/(B37+E37)</f>
        <v>2.5063451776649603E-2</v>
      </c>
      <c r="AA37" s="91">
        <f t="shared" ref="AA37:AB37" si="3">((C37+F37)-(I37+L37+O37+U37+X37))/(C37+F37)</f>
        <v>-3.1808172253488596E-3</v>
      </c>
      <c r="AB37" s="91">
        <f t="shared" si="3"/>
        <v>1.4030612244897829E-2</v>
      </c>
    </row>
    <row r="38" spans="1:28" x14ac:dyDescent="0.25">
      <c r="A38" s="15">
        <v>4.1666666666666699E-2</v>
      </c>
      <c r="B38" s="63">
        <v>248</v>
      </c>
      <c r="C38" s="63">
        <v>2.5960000000000001</v>
      </c>
      <c r="D38" s="63">
        <v>0.97399999999999998</v>
      </c>
      <c r="E38" s="63">
        <v>145</v>
      </c>
      <c r="F38" s="63">
        <v>1.5129999999999999</v>
      </c>
      <c r="G38" s="63">
        <v>0.58399999999999996</v>
      </c>
      <c r="H38" s="23">
        <v>4.99</v>
      </c>
      <c r="I38" s="23">
        <v>0.05</v>
      </c>
      <c r="J38" s="23">
        <v>1.4999999999999999E-2</v>
      </c>
      <c r="K38" s="23">
        <v>127.8</v>
      </c>
      <c r="L38" s="23">
        <v>1.3540000000000001</v>
      </c>
      <c r="M38" s="23">
        <v>0.53200000000000003</v>
      </c>
      <c r="N38" s="23">
        <v>150.9</v>
      </c>
      <c r="O38" s="23">
        <v>1.577</v>
      </c>
      <c r="P38" s="23">
        <v>0.67500000000000004</v>
      </c>
      <c r="Q38" s="23">
        <v>1.2999999999999999E-2</v>
      </c>
      <c r="R38" s="23">
        <v>0</v>
      </c>
      <c r="S38" s="23">
        <v>0</v>
      </c>
      <c r="T38" s="23">
        <v>87.22</v>
      </c>
      <c r="U38" s="23">
        <v>0.96899999999999997</v>
      </c>
      <c r="V38" s="23">
        <v>0.28599999999999998</v>
      </c>
      <c r="W38" s="23">
        <v>14.7</v>
      </c>
      <c r="X38" s="23">
        <v>0.16300000000000001</v>
      </c>
      <c r="Y38" s="23">
        <v>5.0999999999999997E-2</v>
      </c>
      <c r="Z38" s="91">
        <f t="shared" ref="Z38:Z61" si="4">((B38+E38)-(H38+K38+N38+T38+W38))/(B38+E38)</f>
        <v>1.8804071246819449E-2</v>
      </c>
      <c r="AA38" s="91">
        <f t="shared" ref="AA38:AA61" si="5">((C38+F38)-(I38+L38+O38+U38+X38))/(C38+F38)</f>
        <v>-9.7347286444379646E-4</v>
      </c>
      <c r="AB38" s="91">
        <f t="shared" ref="AB38:AB61" si="6">((D38+G38)-(J38+M38+P38+V38+Y38))/(D38+G38)</f>
        <v>-6.4184852374846732E-4</v>
      </c>
    </row>
    <row r="39" spans="1:28" x14ac:dyDescent="0.25">
      <c r="A39" s="15">
        <v>8.3333333333333301E-2</v>
      </c>
      <c r="B39" s="63">
        <v>249</v>
      </c>
      <c r="C39" s="63">
        <v>2.5859999999999999</v>
      </c>
      <c r="D39" s="63">
        <v>0.998</v>
      </c>
      <c r="E39" s="63">
        <v>157</v>
      </c>
      <c r="F39" s="63">
        <v>1.629</v>
      </c>
      <c r="G39" s="63">
        <v>0.61599999999999999</v>
      </c>
      <c r="H39" s="23">
        <v>4.4770000000000003</v>
      </c>
      <c r="I39" s="23">
        <v>4.7E-2</v>
      </c>
      <c r="J39" s="23">
        <v>1.4E-2</v>
      </c>
      <c r="K39" s="23">
        <v>127.9</v>
      </c>
      <c r="L39" s="23">
        <v>1.3520000000000001</v>
      </c>
      <c r="M39" s="23">
        <v>0.53900000000000003</v>
      </c>
      <c r="N39" s="23">
        <v>150.80000000000001</v>
      </c>
      <c r="O39" s="23">
        <v>1.5780000000000001</v>
      </c>
      <c r="P39" s="23">
        <v>0.67500000000000004</v>
      </c>
      <c r="Q39" s="23">
        <v>1.0999999999999999E-2</v>
      </c>
      <c r="R39" s="23">
        <v>0</v>
      </c>
      <c r="S39" s="23">
        <v>0</v>
      </c>
      <c r="T39" s="23">
        <v>87.43</v>
      </c>
      <c r="U39" s="23">
        <v>0.96599999999999997</v>
      </c>
      <c r="V39" s="23">
        <v>0.29899999999999999</v>
      </c>
      <c r="W39" s="23">
        <v>25.36</v>
      </c>
      <c r="X39" s="23">
        <v>0.28399999999999997</v>
      </c>
      <c r="Y39" s="23">
        <v>6.9000000000000006E-2</v>
      </c>
      <c r="Z39" s="91">
        <f t="shared" si="4"/>
        <v>2.4711822660098422E-2</v>
      </c>
      <c r="AA39" s="91">
        <f t="shared" si="5"/>
        <v>-2.8469750889680797E-3</v>
      </c>
      <c r="AB39" s="91">
        <f t="shared" si="6"/>
        <v>1.1152416356877196E-2</v>
      </c>
    </row>
    <row r="40" spans="1:28" x14ac:dyDescent="0.25">
      <c r="A40" s="15">
        <v>0.125</v>
      </c>
      <c r="B40" s="63">
        <v>249</v>
      </c>
      <c r="C40" s="63">
        <v>2.5870000000000002</v>
      </c>
      <c r="D40" s="63">
        <v>0.98699999999999999</v>
      </c>
      <c r="E40" s="63">
        <v>156</v>
      </c>
      <c r="F40" s="63">
        <v>1.613</v>
      </c>
      <c r="G40" s="63">
        <v>0.61199999999999999</v>
      </c>
      <c r="H40" s="23">
        <v>4.8319999999999999</v>
      </c>
      <c r="I40" s="23">
        <v>4.8000000000000001E-2</v>
      </c>
      <c r="J40" s="23">
        <v>1.4999999999999999E-2</v>
      </c>
      <c r="K40" s="23">
        <v>127.8</v>
      </c>
      <c r="L40" s="23">
        <v>1.3520000000000001</v>
      </c>
      <c r="M40" s="23">
        <v>0.53800000000000003</v>
      </c>
      <c r="N40" s="23">
        <v>150.5</v>
      </c>
      <c r="O40" s="23">
        <v>1.581</v>
      </c>
      <c r="P40" s="23">
        <v>0.66100000000000003</v>
      </c>
      <c r="Q40" s="23">
        <v>1.2999999999999999E-2</v>
      </c>
      <c r="R40" s="23">
        <v>0</v>
      </c>
      <c r="S40" s="23">
        <v>0</v>
      </c>
      <c r="T40" s="23">
        <v>87.19</v>
      </c>
      <c r="U40" s="23">
        <v>0.96699999999999997</v>
      </c>
      <c r="V40" s="23">
        <v>0.29299999999999998</v>
      </c>
      <c r="W40" s="23">
        <v>23.69</v>
      </c>
      <c r="X40" s="23">
        <v>0.26700000000000002</v>
      </c>
      <c r="Y40" s="23">
        <v>7.0000000000000007E-2</v>
      </c>
      <c r="Z40" s="91">
        <f t="shared" si="4"/>
        <v>2.7130864197530864E-2</v>
      </c>
      <c r="AA40" s="91">
        <f t="shared" si="5"/>
        <v>-3.571428571428495E-3</v>
      </c>
      <c r="AB40" s="91">
        <f t="shared" si="6"/>
        <v>1.3758599124452795E-2</v>
      </c>
    </row>
    <row r="41" spans="1:28" x14ac:dyDescent="0.25">
      <c r="A41" s="15">
        <v>0.16666666666666699</v>
      </c>
      <c r="B41" s="63">
        <v>249</v>
      </c>
      <c r="C41" s="63">
        <v>2.5910000000000002</v>
      </c>
      <c r="D41" s="63">
        <v>0.98699999999999999</v>
      </c>
      <c r="E41" s="63">
        <v>155</v>
      </c>
      <c r="F41" s="63">
        <v>1.611</v>
      </c>
      <c r="G41" s="63">
        <v>0.61599999999999999</v>
      </c>
      <c r="H41" s="23">
        <v>4.8540000000000001</v>
      </c>
      <c r="I41" s="23">
        <v>0.05</v>
      </c>
      <c r="J41" s="23">
        <v>1.4E-2</v>
      </c>
      <c r="K41" s="23">
        <v>127.8</v>
      </c>
      <c r="L41" s="23">
        <v>1.35</v>
      </c>
      <c r="M41" s="23">
        <v>0.53800000000000003</v>
      </c>
      <c r="N41" s="23">
        <v>150.6</v>
      </c>
      <c r="O41" s="23">
        <v>1.58</v>
      </c>
      <c r="P41" s="23">
        <v>0.66900000000000004</v>
      </c>
      <c r="Q41" s="23">
        <v>8.9999999999999993E-3</v>
      </c>
      <c r="R41" s="23">
        <v>0</v>
      </c>
      <c r="S41" s="23">
        <v>0</v>
      </c>
      <c r="T41" s="23">
        <v>87.22</v>
      </c>
      <c r="U41" s="23">
        <v>0.97</v>
      </c>
      <c r="V41" s="23">
        <v>0.28399999999999997</v>
      </c>
      <c r="W41" s="23">
        <v>23.82</v>
      </c>
      <c r="X41" s="23">
        <v>0.26700000000000002</v>
      </c>
      <c r="Y41" s="23">
        <v>7.2999999999999995E-2</v>
      </c>
      <c r="Z41" s="91">
        <f t="shared" si="4"/>
        <v>2.4024752475247428E-2</v>
      </c>
      <c r="AA41" s="91">
        <f t="shared" si="5"/>
        <v>-3.5697287006188883E-3</v>
      </c>
      <c r="AB41" s="91">
        <f t="shared" si="6"/>
        <v>1.5595757953836501E-2</v>
      </c>
    </row>
    <row r="42" spans="1:28" x14ac:dyDescent="0.25">
      <c r="A42" s="15">
        <v>0.20833333333333301</v>
      </c>
      <c r="B42" s="63">
        <v>249</v>
      </c>
      <c r="C42" s="63">
        <v>2.5920000000000001</v>
      </c>
      <c r="D42" s="63">
        <v>0.97799999999999998</v>
      </c>
      <c r="E42" s="63">
        <v>147</v>
      </c>
      <c r="F42" s="63">
        <v>1.522</v>
      </c>
      <c r="G42" s="63">
        <v>0.58699999999999997</v>
      </c>
      <c r="H42" s="23">
        <v>4.9130000000000003</v>
      </c>
      <c r="I42" s="23">
        <v>4.8000000000000001E-2</v>
      </c>
      <c r="J42" s="23">
        <v>1.4E-2</v>
      </c>
      <c r="K42" s="23">
        <v>127.7</v>
      </c>
      <c r="L42" s="23">
        <v>1.353</v>
      </c>
      <c r="M42" s="23">
        <v>0.53400000000000003</v>
      </c>
      <c r="N42" s="23">
        <v>150.9</v>
      </c>
      <c r="O42" s="23">
        <v>1.5820000000000001</v>
      </c>
      <c r="P42" s="23">
        <v>0.66300000000000003</v>
      </c>
      <c r="Q42" s="23">
        <v>7.0000000000000001E-3</v>
      </c>
      <c r="R42" s="23">
        <v>0</v>
      </c>
      <c r="S42" s="23">
        <v>0</v>
      </c>
      <c r="T42" s="23">
        <v>87.52</v>
      </c>
      <c r="U42" s="23">
        <v>0.96699999999999997</v>
      </c>
      <c r="V42" s="23">
        <v>0.29599999999999999</v>
      </c>
      <c r="W42" s="23">
        <v>15.96</v>
      </c>
      <c r="X42" s="23">
        <v>0.17399999999999999</v>
      </c>
      <c r="Y42" s="23">
        <v>5.1999999999999998E-2</v>
      </c>
      <c r="Z42" s="91">
        <f t="shared" si="4"/>
        <v>2.2744949494949509E-2</v>
      </c>
      <c r="AA42" s="91">
        <f t="shared" si="5"/>
        <v>-2.4307243558582096E-3</v>
      </c>
      <c r="AB42" s="91">
        <f t="shared" si="6"/>
        <v>3.8338658146963474E-3</v>
      </c>
    </row>
    <row r="43" spans="1:28" x14ac:dyDescent="0.25">
      <c r="A43" s="15">
        <v>0.25</v>
      </c>
      <c r="B43" s="64">
        <v>249</v>
      </c>
      <c r="C43" s="64">
        <v>2.5960000000000001</v>
      </c>
      <c r="D43" s="64">
        <v>0.97399999999999998</v>
      </c>
      <c r="E43" s="64">
        <v>152</v>
      </c>
      <c r="F43" s="64">
        <v>1.579</v>
      </c>
      <c r="G43" s="64">
        <v>0.59199999999999997</v>
      </c>
      <c r="H43" s="23">
        <v>5.1239999999999997</v>
      </c>
      <c r="I43" s="23">
        <v>4.9000000000000002E-2</v>
      </c>
      <c r="J43" s="23">
        <v>1.4E-2</v>
      </c>
      <c r="K43" s="23">
        <v>127.7</v>
      </c>
      <c r="L43" s="23">
        <v>1.349</v>
      </c>
      <c r="M43" s="23">
        <v>0.53800000000000003</v>
      </c>
      <c r="N43" s="23">
        <v>150.69999999999999</v>
      </c>
      <c r="O43" s="23">
        <v>1.577</v>
      </c>
      <c r="P43" s="23">
        <v>0.67400000000000004</v>
      </c>
      <c r="Q43" s="23">
        <v>8.9999999999999993E-3</v>
      </c>
      <c r="R43" s="23">
        <v>0</v>
      </c>
      <c r="S43" s="23">
        <v>0</v>
      </c>
      <c r="T43" s="23">
        <v>87.36</v>
      </c>
      <c r="U43" s="23">
        <v>0.97</v>
      </c>
      <c r="V43" s="23">
        <v>0.28699999999999998</v>
      </c>
      <c r="W43" s="23">
        <v>20.53</v>
      </c>
      <c r="X43" s="23">
        <v>0.23</v>
      </c>
      <c r="Y43" s="23">
        <v>5.7000000000000002E-2</v>
      </c>
      <c r="Z43" s="91">
        <f t="shared" si="4"/>
        <v>2.3905236907730706E-2</v>
      </c>
      <c r="AA43" s="91">
        <f t="shared" si="5"/>
        <v>0</v>
      </c>
      <c r="AB43" s="91">
        <f t="shared" si="6"/>
        <v>-2.5542784163473842E-3</v>
      </c>
    </row>
    <row r="44" spans="1:28" x14ac:dyDescent="0.25">
      <c r="A44" s="15">
        <v>0.29166666666666702</v>
      </c>
      <c r="B44" s="64">
        <v>248</v>
      </c>
      <c r="C44" s="64">
        <v>2.5939999999999999</v>
      </c>
      <c r="D44" s="64">
        <v>0.98299999999999998</v>
      </c>
      <c r="E44" s="64">
        <v>153</v>
      </c>
      <c r="F44" s="64">
        <v>1.593</v>
      </c>
      <c r="G44" s="64">
        <v>0.6</v>
      </c>
      <c r="H44" s="23">
        <v>5.3630000000000004</v>
      </c>
      <c r="I44" s="23">
        <v>5.0999999999999997E-2</v>
      </c>
      <c r="J44" s="23">
        <v>1.4E-2</v>
      </c>
      <c r="K44" s="23">
        <v>127.2</v>
      </c>
      <c r="L44" s="23">
        <v>1.3520000000000001</v>
      </c>
      <c r="M44" s="23">
        <v>0.53400000000000003</v>
      </c>
      <c r="N44" s="23">
        <v>150.1</v>
      </c>
      <c r="O44" s="23">
        <v>1.5820000000000001</v>
      </c>
      <c r="P44" s="23">
        <v>0.65900000000000003</v>
      </c>
      <c r="Q44" s="23">
        <v>7.0000000000000001E-3</v>
      </c>
      <c r="R44" s="23">
        <v>0</v>
      </c>
      <c r="S44" s="23">
        <v>0</v>
      </c>
      <c r="T44" s="23">
        <v>86.8</v>
      </c>
      <c r="U44" s="23">
        <v>0.96899999999999997</v>
      </c>
      <c r="V44" s="23">
        <v>0.29099999999999998</v>
      </c>
      <c r="W44" s="23">
        <v>21.74</v>
      </c>
      <c r="X44" s="23">
        <v>0.246</v>
      </c>
      <c r="Y44" s="23">
        <v>6.0999999999999999E-2</v>
      </c>
      <c r="Z44" s="91">
        <f t="shared" si="4"/>
        <v>2.4431421446383963E-2</v>
      </c>
      <c r="AA44" s="91">
        <f t="shared" si="5"/>
        <v>-3.1048483401004993E-3</v>
      </c>
      <c r="AB44" s="91">
        <f t="shared" si="6"/>
        <v>1.5161086544535705E-2</v>
      </c>
    </row>
    <row r="45" spans="1:28" x14ac:dyDescent="0.25">
      <c r="A45" s="15">
        <v>0.33333333333333298</v>
      </c>
      <c r="B45" s="64">
        <v>249</v>
      </c>
      <c r="C45" s="64">
        <v>2.5939999999999999</v>
      </c>
      <c r="D45" s="64">
        <v>0.98599999999999999</v>
      </c>
      <c r="E45" s="64">
        <v>145</v>
      </c>
      <c r="F45" s="64">
        <v>1.508</v>
      </c>
      <c r="G45" s="64">
        <v>0.58699999999999997</v>
      </c>
      <c r="H45" s="23">
        <v>5.3609999999999998</v>
      </c>
      <c r="I45" s="23">
        <v>0.05</v>
      </c>
      <c r="J45" s="23">
        <v>1.4E-2</v>
      </c>
      <c r="K45" s="23">
        <v>126.8</v>
      </c>
      <c r="L45" s="23">
        <v>1.3520000000000001</v>
      </c>
      <c r="M45" s="23">
        <v>0.53400000000000003</v>
      </c>
      <c r="N45" s="23">
        <v>149.69999999999999</v>
      </c>
      <c r="O45" s="23">
        <v>1.581</v>
      </c>
      <c r="P45" s="23">
        <v>0.66700000000000004</v>
      </c>
      <c r="Q45" s="23">
        <v>7.0000000000000001E-3</v>
      </c>
      <c r="R45" s="23">
        <v>0</v>
      </c>
      <c r="S45" s="23">
        <v>0</v>
      </c>
      <c r="T45" s="23">
        <v>86.43</v>
      </c>
      <c r="U45" s="23">
        <v>0.96899999999999997</v>
      </c>
      <c r="V45" s="23">
        <v>0.29099999999999998</v>
      </c>
      <c r="W45" s="23">
        <v>14.96</v>
      </c>
      <c r="X45" s="23">
        <v>0.16200000000000001</v>
      </c>
      <c r="Y45" s="23">
        <v>4.7E-2</v>
      </c>
      <c r="Z45" s="91">
        <f t="shared" si="4"/>
        <v>2.7281725888324934E-2</v>
      </c>
      <c r="AA45" s="91">
        <f t="shared" si="5"/>
        <v>-2.9254022428082801E-3</v>
      </c>
      <c r="AB45" s="91">
        <f t="shared" si="6"/>
        <v>1.2714558169103635E-2</v>
      </c>
    </row>
    <row r="46" spans="1:28" x14ac:dyDescent="0.25">
      <c r="A46" s="15">
        <v>0.375</v>
      </c>
      <c r="B46" s="64">
        <v>249</v>
      </c>
      <c r="C46" s="64">
        <v>2.5990000000000002</v>
      </c>
      <c r="D46" s="64">
        <v>0.97799999999999998</v>
      </c>
      <c r="E46" s="64">
        <v>146</v>
      </c>
      <c r="F46" s="64">
        <v>1.522</v>
      </c>
      <c r="G46" s="64">
        <v>0.58499999999999996</v>
      </c>
      <c r="H46" s="23">
        <v>5.593</v>
      </c>
      <c r="I46" s="23">
        <v>5.6000000000000001E-2</v>
      </c>
      <c r="J46" s="23">
        <v>1.4999999999999999E-2</v>
      </c>
      <c r="K46" s="23">
        <v>126.8</v>
      </c>
      <c r="L46" s="23">
        <v>1.351</v>
      </c>
      <c r="M46" s="23">
        <v>0.53600000000000003</v>
      </c>
      <c r="N46" s="23">
        <v>149.80000000000001</v>
      </c>
      <c r="O46" s="23">
        <v>1.577</v>
      </c>
      <c r="P46" s="23">
        <v>0.67100000000000004</v>
      </c>
      <c r="Q46" s="23">
        <v>4.0000000000000001E-3</v>
      </c>
      <c r="R46" s="23">
        <v>0</v>
      </c>
      <c r="S46" s="23">
        <v>0</v>
      </c>
      <c r="T46" s="23">
        <v>86.34</v>
      </c>
      <c r="U46" s="23">
        <v>0.96699999999999997</v>
      </c>
      <c r="V46" s="23">
        <v>0.29499999999999998</v>
      </c>
      <c r="W46" s="23">
        <v>15.75</v>
      </c>
      <c r="X46" s="23">
        <v>0.17499999999999999</v>
      </c>
      <c r="Y46" s="23">
        <v>4.8000000000000001E-2</v>
      </c>
      <c r="Z46" s="91">
        <f t="shared" si="4"/>
        <v>2.7131645569620215E-2</v>
      </c>
      <c r="AA46" s="91">
        <f t="shared" si="5"/>
        <v>-1.2132977432661716E-3</v>
      </c>
      <c r="AB46" s="91">
        <f t="shared" si="6"/>
        <v>-1.2795905310300716E-3</v>
      </c>
    </row>
    <row r="47" spans="1:28" x14ac:dyDescent="0.25">
      <c r="A47" s="15">
        <v>0.41666666666666702</v>
      </c>
      <c r="B47" s="64">
        <v>249</v>
      </c>
      <c r="C47" s="64">
        <v>2.5950000000000002</v>
      </c>
      <c r="D47" s="64">
        <v>0.98499999999999999</v>
      </c>
      <c r="E47" s="64">
        <v>146</v>
      </c>
      <c r="F47" s="64">
        <v>1.5129999999999999</v>
      </c>
      <c r="G47" s="64">
        <v>0.58599999999999997</v>
      </c>
      <c r="H47" s="23">
        <v>5.4560000000000004</v>
      </c>
      <c r="I47" s="23">
        <v>5.5E-2</v>
      </c>
      <c r="J47" s="23">
        <v>1.4999999999999999E-2</v>
      </c>
      <c r="K47" s="23">
        <v>127.6</v>
      </c>
      <c r="L47" s="23">
        <v>1.35</v>
      </c>
      <c r="M47" s="23">
        <v>0.53900000000000003</v>
      </c>
      <c r="N47" s="23">
        <v>150.4</v>
      </c>
      <c r="O47" s="23">
        <v>1.575</v>
      </c>
      <c r="P47" s="23">
        <v>0.67400000000000004</v>
      </c>
      <c r="Q47" s="23">
        <v>8.9999999999999993E-3</v>
      </c>
      <c r="R47" s="23">
        <v>0</v>
      </c>
      <c r="S47" s="23">
        <v>0</v>
      </c>
      <c r="T47" s="23">
        <v>87.3</v>
      </c>
      <c r="U47" s="23">
        <v>0.96899999999999997</v>
      </c>
      <c r="V47" s="23">
        <v>0.28999999999999998</v>
      </c>
      <c r="W47" s="23">
        <v>14.9</v>
      </c>
      <c r="X47" s="23">
        <v>0.16400000000000001</v>
      </c>
      <c r="Y47" s="23">
        <v>4.8000000000000001E-2</v>
      </c>
      <c r="Z47" s="91">
        <f t="shared" si="4"/>
        <v>2.3655696202531631E-2</v>
      </c>
      <c r="AA47" s="91">
        <f t="shared" si="5"/>
        <v>-1.2171372930864178E-3</v>
      </c>
      <c r="AB47" s="91">
        <f t="shared" si="6"/>
        <v>3.1826861871417388E-3</v>
      </c>
    </row>
    <row r="48" spans="1:28" x14ac:dyDescent="0.25">
      <c r="A48" s="15">
        <v>0.45833333333333298</v>
      </c>
      <c r="B48" s="63">
        <v>249</v>
      </c>
      <c r="C48" s="63">
        <v>2.6</v>
      </c>
      <c r="D48" s="63">
        <v>0.98</v>
      </c>
      <c r="E48" s="63">
        <v>152</v>
      </c>
      <c r="F48" s="63">
        <v>1.57</v>
      </c>
      <c r="G48" s="63">
        <v>0.6</v>
      </c>
      <c r="H48" s="23">
        <v>5.6150000000000002</v>
      </c>
      <c r="I48" s="23">
        <v>5.6000000000000001E-2</v>
      </c>
      <c r="J48" s="23">
        <v>1.4999999999999999E-2</v>
      </c>
      <c r="K48" s="23">
        <v>126.9</v>
      </c>
      <c r="L48" s="23">
        <v>1.351</v>
      </c>
      <c r="M48" s="23">
        <v>0.53600000000000003</v>
      </c>
      <c r="N48" s="23">
        <v>149.69999999999999</v>
      </c>
      <c r="O48" s="23">
        <v>1.575</v>
      </c>
      <c r="P48" s="23">
        <v>0.67200000000000004</v>
      </c>
      <c r="Q48" s="23">
        <v>8.9999999999999993E-3</v>
      </c>
      <c r="R48" s="23">
        <v>0</v>
      </c>
      <c r="S48" s="23">
        <v>0</v>
      </c>
      <c r="T48" s="23">
        <v>86.67</v>
      </c>
      <c r="U48" s="23">
        <v>0.96599999999999997</v>
      </c>
      <c r="V48" s="23">
        <v>0.3</v>
      </c>
      <c r="W48" s="23">
        <v>19.809999999999999</v>
      </c>
      <c r="X48" s="23">
        <v>0.22700000000000001</v>
      </c>
      <c r="Y48" s="23">
        <v>0.06</v>
      </c>
      <c r="Z48" s="91">
        <f t="shared" si="4"/>
        <v>3.0685785536159475E-2</v>
      </c>
      <c r="AA48" s="91">
        <f t="shared" si="5"/>
        <v>-1.1990407673862786E-3</v>
      </c>
      <c r="AB48" s="91">
        <f t="shared" si="6"/>
        <v>-1.8987341772152618E-3</v>
      </c>
    </row>
    <row r="49" spans="1:28" x14ac:dyDescent="0.25">
      <c r="A49" s="15">
        <v>0.5</v>
      </c>
      <c r="B49" s="63">
        <v>249</v>
      </c>
      <c r="C49" s="63">
        <v>2.6</v>
      </c>
      <c r="D49" s="63">
        <v>0.99</v>
      </c>
      <c r="E49" s="63">
        <v>146</v>
      </c>
      <c r="F49" s="63">
        <v>1.52</v>
      </c>
      <c r="G49" s="63">
        <v>0.59</v>
      </c>
      <c r="H49" s="23">
        <v>5.673</v>
      </c>
      <c r="I49" s="23">
        <v>5.7000000000000002E-2</v>
      </c>
      <c r="J49" s="23">
        <v>1.4999999999999999E-2</v>
      </c>
      <c r="K49" s="23">
        <v>127.2</v>
      </c>
      <c r="L49" s="23">
        <v>1.35</v>
      </c>
      <c r="M49" s="23">
        <v>0.53800000000000003</v>
      </c>
      <c r="N49" s="23">
        <v>150.30000000000001</v>
      </c>
      <c r="O49" s="23">
        <v>1.579</v>
      </c>
      <c r="P49" s="23">
        <v>0.67</v>
      </c>
      <c r="Q49" s="23">
        <v>1.0999999999999999E-2</v>
      </c>
      <c r="R49" s="23">
        <v>0</v>
      </c>
      <c r="S49" s="23">
        <v>0</v>
      </c>
      <c r="T49" s="23">
        <v>86.94</v>
      </c>
      <c r="U49" s="23">
        <v>0.96699999999999997</v>
      </c>
      <c r="V49" s="23">
        <v>0.29599999999999999</v>
      </c>
      <c r="W49" s="23">
        <v>15.57</v>
      </c>
      <c r="X49" s="23">
        <v>0.17299999999999999</v>
      </c>
      <c r="Y49" s="23">
        <v>4.9000000000000002E-2</v>
      </c>
      <c r="Z49" s="91">
        <f t="shared" si="4"/>
        <v>2.3587341772151917E-2</v>
      </c>
      <c r="AA49" s="91">
        <f t="shared" si="5"/>
        <v>-1.4563106796114901E-3</v>
      </c>
      <c r="AB49" s="91">
        <f t="shared" si="6"/>
        <v>7.5949367088607661E-3</v>
      </c>
    </row>
    <row r="50" spans="1:28" x14ac:dyDescent="0.25">
      <c r="A50" s="15">
        <v>0.54166666666666696</v>
      </c>
      <c r="B50" s="63">
        <v>247</v>
      </c>
      <c r="C50" s="63">
        <v>2.59</v>
      </c>
      <c r="D50" s="63">
        <v>0.99</v>
      </c>
      <c r="E50" s="63">
        <v>152</v>
      </c>
      <c r="F50" s="63">
        <v>1.58</v>
      </c>
      <c r="G50" s="63">
        <v>0.6</v>
      </c>
      <c r="H50" s="23">
        <v>5.9450000000000003</v>
      </c>
      <c r="I50" s="23">
        <v>5.7000000000000002E-2</v>
      </c>
      <c r="J50" s="23">
        <v>1.4999999999999999E-2</v>
      </c>
      <c r="K50" s="23">
        <v>127.1</v>
      </c>
      <c r="L50" s="23">
        <v>1.347</v>
      </c>
      <c r="M50" s="23">
        <v>0.54300000000000004</v>
      </c>
      <c r="N50" s="23">
        <v>150</v>
      </c>
      <c r="O50" s="23">
        <v>1.58</v>
      </c>
      <c r="P50" s="23">
        <v>0.66700000000000004</v>
      </c>
      <c r="Q50" s="23">
        <v>1.2999999999999999E-2</v>
      </c>
      <c r="R50" s="23">
        <v>0</v>
      </c>
      <c r="S50" s="23">
        <v>0</v>
      </c>
      <c r="T50" s="23">
        <v>86.71</v>
      </c>
      <c r="U50" s="23">
        <v>0.96899999999999997</v>
      </c>
      <c r="V50" s="23">
        <v>0.29199999999999998</v>
      </c>
      <c r="W50" s="23">
        <v>20.95</v>
      </c>
      <c r="X50" s="23">
        <v>0.23699999999999999</v>
      </c>
      <c r="Y50" s="23">
        <v>5.8999999999999997E-2</v>
      </c>
      <c r="Z50" s="91">
        <f t="shared" si="4"/>
        <v>2.0789473684210708E-2</v>
      </c>
      <c r="AA50" s="91">
        <f t="shared" si="5"/>
        <v>-4.7961630695442627E-3</v>
      </c>
      <c r="AB50" s="91">
        <f t="shared" si="6"/>
        <v>8.8050314465407502E-3</v>
      </c>
    </row>
    <row r="51" spans="1:28" x14ac:dyDescent="0.25">
      <c r="A51" s="15">
        <v>0.58333333333333304</v>
      </c>
      <c r="B51" s="63">
        <v>248</v>
      </c>
      <c r="C51" s="63">
        <v>2.59</v>
      </c>
      <c r="D51" s="63">
        <v>0.98</v>
      </c>
      <c r="E51" s="63">
        <v>156</v>
      </c>
      <c r="F51" s="63">
        <v>1.63</v>
      </c>
      <c r="G51" s="63">
        <v>0.6</v>
      </c>
      <c r="H51" s="23">
        <v>4.95</v>
      </c>
      <c r="I51" s="23">
        <v>4.7E-2</v>
      </c>
      <c r="J51" s="23">
        <v>1.4E-2</v>
      </c>
      <c r="K51" s="23">
        <v>127.5</v>
      </c>
      <c r="L51" s="23">
        <v>1.349</v>
      </c>
      <c r="M51" s="23">
        <v>0.53800000000000003</v>
      </c>
      <c r="N51" s="23">
        <v>150.30000000000001</v>
      </c>
      <c r="O51" s="23">
        <v>1.579</v>
      </c>
      <c r="P51" s="23">
        <v>0.66600000000000004</v>
      </c>
      <c r="Q51" s="23">
        <v>1.0999999999999999E-2</v>
      </c>
      <c r="R51" s="23">
        <v>0</v>
      </c>
      <c r="S51" s="23">
        <v>0</v>
      </c>
      <c r="T51" s="23">
        <v>87.06</v>
      </c>
      <c r="U51" s="23">
        <v>0.96899999999999997</v>
      </c>
      <c r="V51" s="23">
        <v>0.28999999999999998</v>
      </c>
      <c r="W51" s="23">
        <v>25.22</v>
      </c>
      <c r="X51" s="23">
        <v>0.28799999999999998</v>
      </c>
      <c r="Y51" s="23">
        <v>6.8000000000000005E-2</v>
      </c>
      <c r="Z51" s="91">
        <f t="shared" si="4"/>
        <v>2.2202970297029771E-2</v>
      </c>
      <c r="AA51" s="91">
        <f t="shared" si="5"/>
        <v>-2.8436018957344947E-3</v>
      </c>
      <c r="AB51" s="91">
        <f t="shared" si="6"/>
        <v>2.5316455696202554E-3</v>
      </c>
    </row>
    <row r="52" spans="1:28" x14ac:dyDescent="0.25">
      <c r="A52" s="15">
        <v>0.625</v>
      </c>
      <c r="B52" s="63">
        <v>248</v>
      </c>
      <c r="C52" s="63">
        <v>2.59</v>
      </c>
      <c r="D52" s="63">
        <v>0.98</v>
      </c>
      <c r="E52" s="63">
        <v>166</v>
      </c>
      <c r="F52" s="63">
        <v>1.73</v>
      </c>
      <c r="G52" s="63">
        <v>0.63</v>
      </c>
      <c r="H52" s="23">
        <v>5.2480000000000002</v>
      </c>
      <c r="I52" s="23">
        <v>0.05</v>
      </c>
      <c r="J52" s="23">
        <v>1.4E-2</v>
      </c>
      <c r="K52" s="23">
        <v>127</v>
      </c>
      <c r="L52" s="23">
        <v>1.347</v>
      </c>
      <c r="M52" s="23">
        <v>0.53600000000000003</v>
      </c>
      <c r="N52" s="23">
        <v>150</v>
      </c>
      <c r="O52" s="23">
        <v>1.5820000000000001</v>
      </c>
      <c r="P52" s="23">
        <v>0.66200000000000003</v>
      </c>
      <c r="Q52" s="23">
        <v>8.9999999999999993E-3</v>
      </c>
      <c r="R52" s="23">
        <v>0</v>
      </c>
      <c r="S52" s="23">
        <v>0</v>
      </c>
      <c r="T52" s="23">
        <v>86.57</v>
      </c>
      <c r="U52" s="23">
        <v>0.96899999999999997</v>
      </c>
      <c r="V52" s="23">
        <v>0.28399999999999997</v>
      </c>
      <c r="W52" s="23">
        <v>34.67</v>
      </c>
      <c r="X52" s="23">
        <v>0.39</v>
      </c>
      <c r="Y52" s="23">
        <v>9.4E-2</v>
      </c>
      <c r="Z52" s="91">
        <f t="shared" si="4"/>
        <v>2.5391304347826087E-2</v>
      </c>
      <c r="AA52" s="91">
        <f t="shared" si="5"/>
        <v>-4.1666666666666189E-3</v>
      </c>
      <c r="AB52" s="91">
        <f t="shared" si="6"/>
        <v>1.242236024844694E-2</v>
      </c>
    </row>
    <row r="53" spans="1:28" x14ac:dyDescent="0.25">
      <c r="A53" s="15">
        <v>0.66666666666666696</v>
      </c>
      <c r="B53" s="63">
        <v>249</v>
      </c>
      <c r="C53" s="63">
        <v>2.59</v>
      </c>
      <c r="D53" s="63">
        <v>0.99</v>
      </c>
      <c r="E53" s="63">
        <v>155</v>
      </c>
      <c r="F53" s="63">
        <v>1.62</v>
      </c>
      <c r="G53" s="63">
        <v>0.61</v>
      </c>
      <c r="H53" s="23">
        <v>5.2750000000000004</v>
      </c>
      <c r="I53" s="23">
        <v>4.8000000000000001E-2</v>
      </c>
      <c r="J53" s="23">
        <v>1.4E-2</v>
      </c>
      <c r="K53" s="23">
        <v>127.8</v>
      </c>
      <c r="L53" s="23">
        <v>1.351</v>
      </c>
      <c r="M53" s="23">
        <v>0.53600000000000003</v>
      </c>
      <c r="N53" s="23">
        <v>150.6</v>
      </c>
      <c r="O53" s="23">
        <v>1.5780000000000001</v>
      </c>
      <c r="P53" s="23">
        <v>0.67</v>
      </c>
      <c r="Q53" s="23">
        <v>8.9999999999999993E-3</v>
      </c>
      <c r="R53" s="23">
        <v>0</v>
      </c>
      <c r="S53" s="23">
        <v>0</v>
      </c>
      <c r="T53" s="23">
        <v>87.38</v>
      </c>
      <c r="U53" s="23">
        <v>0.96799999999999997</v>
      </c>
      <c r="V53" s="23">
        <v>0.29199999999999998</v>
      </c>
      <c r="W53" s="23">
        <v>24.29</v>
      </c>
      <c r="X53" s="23">
        <v>0.27400000000000002</v>
      </c>
      <c r="Y53" s="23">
        <v>7.1999999999999995E-2</v>
      </c>
      <c r="Z53" s="91">
        <f t="shared" si="4"/>
        <v>2.1423267326732748E-2</v>
      </c>
      <c r="AA53" s="91">
        <f t="shared" si="5"/>
        <v>-2.1377672209026938E-3</v>
      </c>
      <c r="AB53" s="91">
        <f t="shared" si="6"/>
        <v>9.9999999999998701E-3</v>
      </c>
    </row>
    <row r="54" spans="1:28" x14ac:dyDescent="0.25">
      <c r="A54" s="15">
        <v>0.70833333333333304</v>
      </c>
      <c r="B54" s="63">
        <v>248</v>
      </c>
      <c r="C54" s="63">
        <v>2.59</v>
      </c>
      <c r="D54" s="63">
        <v>0.98</v>
      </c>
      <c r="E54" s="63">
        <v>157</v>
      </c>
      <c r="F54" s="63">
        <v>1.63</v>
      </c>
      <c r="G54" s="63">
        <v>0.6</v>
      </c>
      <c r="H54" s="23">
        <v>4.758</v>
      </c>
      <c r="I54" s="23">
        <v>4.8000000000000001E-2</v>
      </c>
      <c r="J54" s="23">
        <v>1.4E-2</v>
      </c>
      <c r="K54" s="23">
        <v>127.2</v>
      </c>
      <c r="L54" s="23">
        <v>1.3480000000000001</v>
      </c>
      <c r="M54" s="23">
        <v>0.53800000000000003</v>
      </c>
      <c r="N54" s="23">
        <v>150.30000000000001</v>
      </c>
      <c r="O54" s="23">
        <v>1.575</v>
      </c>
      <c r="P54" s="23">
        <v>0.67500000000000004</v>
      </c>
      <c r="Q54" s="23">
        <v>1.6E-2</v>
      </c>
      <c r="R54" s="23">
        <v>0</v>
      </c>
      <c r="S54" s="23">
        <v>0</v>
      </c>
      <c r="T54" s="23">
        <v>87.15</v>
      </c>
      <c r="U54" s="23">
        <v>0.96599999999999997</v>
      </c>
      <c r="V54" s="23">
        <v>0.29799999999999999</v>
      </c>
      <c r="W54" s="23">
        <v>25.32</v>
      </c>
      <c r="X54" s="23">
        <v>0.28699999999999998</v>
      </c>
      <c r="Y54" s="23">
        <v>6.8000000000000005E-2</v>
      </c>
      <c r="Z54" s="91">
        <f t="shared" si="4"/>
        <v>2.5362962962962941E-2</v>
      </c>
      <c r="AA54" s="91">
        <f t="shared" si="5"/>
        <v>-9.4786729857830522E-4</v>
      </c>
      <c r="AB54" s="91">
        <f t="shared" si="6"/>
        <v>-8.2278481012658996E-3</v>
      </c>
    </row>
    <row r="55" spans="1:28" x14ac:dyDescent="0.25">
      <c r="A55" s="15">
        <v>0.75</v>
      </c>
      <c r="B55" s="63">
        <v>249</v>
      </c>
      <c r="C55" s="63">
        <v>2.59</v>
      </c>
      <c r="D55" s="63">
        <v>0.99</v>
      </c>
      <c r="E55" s="63">
        <v>145</v>
      </c>
      <c r="F55" s="63">
        <v>1.5</v>
      </c>
      <c r="G55" s="63">
        <v>0.59</v>
      </c>
      <c r="H55" s="23">
        <v>4.6950000000000003</v>
      </c>
      <c r="I55" s="23">
        <v>4.8000000000000001E-2</v>
      </c>
      <c r="J55" s="23">
        <v>1.4E-2</v>
      </c>
      <c r="K55" s="23">
        <v>127.1</v>
      </c>
      <c r="L55" s="23">
        <v>1.347</v>
      </c>
      <c r="M55" s="23">
        <v>0.53900000000000003</v>
      </c>
      <c r="N55" s="23">
        <v>150.19999999999999</v>
      </c>
      <c r="O55" s="23">
        <v>1.5720000000000001</v>
      </c>
      <c r="P55" s="23">
        <v>0.68400000000000005</v>
      </c>
      <c r="Q55" s="23">
        <v>1.2999999999999999E-2</v>
      </c>
      <c r="R55" s="23">
        <v>0</v>
      </c>
      <c r="S55" s="23">
        <v>0</v>
      </c>
      <c r="T55" s="23">
        <v>87.11</v>
      </c>
      <c r="U55" s="23">
        <v>0.96699999999999997</v>
      </c>
      <c r="V55" s="23">
        <v>0.29899999999999999</v>
      </c>
      <c r="W55" s="23">
        <v>14.73</v>
      </c>
      <c r="X55" s="23">
        <v>0.159</v>
      </c>
      <c r="Y55" s="23">
        <v>4.8000000000000001E-2</v>
      </c>
      <c r="Z55" s="91">
        <f t="shared" si="4"/>
        <v>2.5799492385786708E-2</v>
      </c>
      <c r="AA55" s="91">
        <f t="shared" si="5"/>
        <v>-7.334963325183652E-4</v>
      </c>
      <c r="AB55" s="91">
        <f t="shared" si="6"/>
        <v>-2.5316455696202554E-3</v>
      </c>
    </row>
    <row r="56" spans="1:28" x14ac:dyDescent="0.25">
      <c r="A56" s="15">
        <v>0.79166666666666696</v>
      </c>
      <c r="B56" s="63">
        <v>249</v>
      </c>
      <c r="C56" s="63">
        <v>2.6</v>
      </c>
      <c r="D56" s="63">
        <v>0.99</v>
      </c>
      <c r="E56" s="63">
        <v>158</v>
      </c>
      <c r="F56" s="63">
        <v>1.64</v>
      </c>
      <c r="G56" s="63">
        <v>0.61</v>
      </c>
      <c r="H56" s="23">
        <v>5.2889999999999997</v>
      </c>
      <c r="I56" s="23">
        <v>5.2999999999999999E-2</v>
      </c>
      <c r="J56" s="23">
        <v>1.4999999999999999E-2</v>
      </c>
      <c r="K56" s="23">
        <v>127.3</v>
      </c>
      <c r="L56" s="23">
        <v>1.347</v>
      </c>
      <c r="M56" s="23">
        <v>0.53900000000000003</v>
      </c>
      <c r="N56" s="23">
        <v>150.4</v>
      </c>
      <c r="O56" s="23">
        <v>1.58</v>
      </c>
      <c r="P56" s="23">
        <v>0.67</v>
      </c>
      <c r="Q56" s="23">
        <v>1.0999999999999999E-2</v>
      </c>
      <c r="R56" s="23">
        <v>0</v>
      </c>
      <c r="S56" s="23">
        <v>0</v>
      </c>
      <c r="T56" s="23">
        <v>87.24</v>
      </c>
      <c r="U56" s="23">
        <v>0.96899999999999997</v>
      </c>
      <c r="V56" s="23">
        <v>0.29299999999999998</v>
      </c>
      <c r="W56" s="23">
        <v>26.23</v>
      </c>
      <c r="X56" s="23">
        <v>0.3</v>
      </c>
      <c r="Y56" s="23">
        <v>7.1999999999999995E-2</v>
      </c>
      <c r="Z56" s="91">
        <f t="shared" si="4"/>
        <v>2.589926289926275E-2</v>
      </c>
      <c r="AA56" s="91">
        <f t="shared" si="5"/>
        <v>-2.122641509433833E-3</v>
      </c>
      <c r="AB56" s="91">
        <f t="shared" si="6"/>
        <v>6.8749999999999367E-3</v>
      </c>
    </row>
    <row r="57" spans="1:28" x14ac:dyDescent="0.25">
      <c r="A57" s="15">
        <v>0.83333333333333304</v>
      </c>
      <c r="B57" s="63">
        <v>249</v>
      </c>
      <c r="C57" s="63">
        <v>2.59</v>
      </c>
      <c r="D57" s="63">
        <v>1</v>
      </c>
      <c r="E57" s="63">
        <v>145</v>
      </c>
      <c r="F57" s="63">
        <v>1.5</v>
      </c>
      <c r="G57" s="63">
        <v>0.6</v>
      </c>
      <c r="H57" s="23">
        <v>5.1920000000000002</v>
      </c>
      <c r="I57" s="23">
        <v>5.1999999999999998E-2</v>
      </c>
      <c r="J57" s="23">
        <v>1.4999999999999999E-2</v>
      </c>
      <c r="K57" s="23">
        <v>126.9</v>
      </c>
      <c r="L57" s="23">
        <v>1.3480000000000001</v>
      </c>
      <c r="M57" s="23">
        <v>0.54300000000000004</v>
      </c>
      <c r="N57" s="23">
        <v>149.9</v>
      </c>
      <c r="O57" s="23">
        <v>1.5780000000000001</v>
      </c>
      <c r="P57" s="23">
        <v>0.67600000000000005</v>
      </c>
      <c r="Q57" s="23">
        <v>1.4999999999999999E-2</v>
      </c>
      <c r="R57" s="23">
        <v>0</v>
      </c>
      <c r="S57" s="23">
        <v>0</v>
      </c>
      <c r="T57" s="23">
        <v>86.73</v>
      </c>
      <c r="U57" s="23">
        <v>0.96599999999999997</v>
      </c>
      <c r="V57" s="23">
        <v>0.3</v>
      </c>
      <c r="W57" s="23">
        <v>14.33</v>
      </c>
      <c r="X57" s="23">
        <v>0.16</v>
      </c>
      <c r="Y57" s="23">
        <v>4.7E-2</v>
      </c>
      <c r="Z57" s="91">
        <f t="shared" si="4"/>
        <v>2.77868020304568E-2</v>
      </c>
      <c r="AA57" s="91">
        <f t="shared" si="5"/>
        <v>-3.4229828850856322E-3</v>
      </c>
      <c r="AB57" s="91">
        <f t="shared" si="6"/>
        <v>1.187500000000008E-2</v>
      </c>
    </row>
    <row r="58" spans="1:28" x14ac:dyDescent="0.25">
      <c r="A58" s="15">
        <v>0.875</v>
      </c>
      <c r="B58" s="63">
        <v>248</v>
      </c>
      <c r="C58" s="63">
        <v>2.59</v>
      </c>
      <c r="D58" s="63">
        <v>0.99</v>
      </c>
      <c r="E58" s="63">
        <v>151</v>
      </c>
      <c r="F58" s="63">
        <v>1.57</v>
      </c>
      <c r="G58" s="63">
        <v>0.6</v>
      </c>
      <c r="H58" s="23">
        <v>4.8310000000000004</v>
      </c>
      <c r="I58" s="23">
        <v>4.7E-2</v>
      </c>
      <c r="J58" s="23">
        <v>1.4E-2</v>
      </c>
      <c r="K58" s="23">
        <v>127.3</v>
      </c>
      <c r="L58" s="23">
        <v>1.351</v>
      </c>
      <c r="M58" s="23">
        <v>0.53900000000000003</v>
      </c>
      <c r="N58" s="23">
        <v>150.30000000000001</v>
      </c>
      <c r="O58" s="23">
        <v>1.5740000000000001</v>
      </c>
      <c r="P58" s="23">
        <v>0.68</v>
      </c>
      <c r="Q58" s="23">
        <v>1.4999999999999999E-2</v>
      </c>
      <c r="R58" s="23">
        <v>0</v>
      </c>
      <c r="S58" s="23">
        <v>0</v>
      </c>
      <c r="T58" s="23">
        <v>87.03</v>
      </c>
      <c r="U58" s="23">
        <v>0.96499999999999997</v>
      </c>
      <c r="V58" s="23">
        <v>0.3</v>
      </c>
      <c r="W58" s="23">
        <v>20.309999999999999</v>
      </c>
      <c r="X58" s="23">
        <v>0.23</v>
      </c>
      <c r="Y58" s="23">
        <v>5.8000000000000003E-2</v>
      </c>
      <c r="Z58" s="91">
        <f t="shared" si="4"/>
        <v>2.3130325814536303E-2</v>
      </c>
      <c r="AA58" s="91">
        <f t="shared" si="5"/>
        <v>-1.6826923076922291E-3</v>
      </c>
      <c r="AB58" s="91">
        <f t="shared" si="6"/>
        <v>-6.2893081761027298E-4</v>
      </c>
    </row>
    <row r="59" spans="1:28" x14ac:dyDescent="0.25">
      <c r="A59" s="15">
        <v>0.91666666666666696</v>
      </c>
      <c r="B59" s="63">
        <v>247</v>
      </c>
      <c r="C59" s="63">
        <v>2.59</v>
      </c>
      <c r="D59" s="63">
        <v>0.99</v>
      </c>
      <c r="E59" s="63">
        <v>145</v>
      </c>
      <c r="F59" s="63">
        <v>1.51</v>
      </c>
      <c r="G59" s="63">
        <v>0.59</v>
      </c>
      <c r="H59" s="23">
        <v>4.1680000000000001</v>
      </c>
      <c r="I59" s="23">
        <v>4.3999999999999997E-2</v>
      </c>
      <c r="J59" s="23">
        <v>1.4999999999999999E-2</v>
      </c>
      <c r="K59" s="23">
        <v>127.1</v>
      </c>
      <c r="L59" s="23">
        <v>1.3520000000000001</v>
      </c>
      <c r="M59" s="23">
        <v>0.53500000000000003</v>
      </c>
      <c r="N59" s="23">
        <v>149.80000000000001</v>
      </c>
      <c r="O59" s="23">
        <v>1.5740000000000001</v>
      </c>
      <c r="P59" s="23">
        <v>0.67800000000000005</v>
      </c>
      <c r="Q59" s="23">
        <v>1.6E-2</v>
      </c>
      <c r="R59" s="23">
        <v>0</v>
      </c>
      <c r="S59" s="23">
        <v>0</v>
      </c>
      <c r="T59" s="23">
        <v>86.59</v>
      </c>
      <c r="U59" s="23">
        <v>0.96699999999999997</v>
      </c>
      <c r="V59" s="23">
        <v>0.29699999999999999</v>
      </c>
      <c r="W59" s="23">
        <v>15.05</v>
      </c>
      <c r="X59" s="23">
        <v>0.16600000000000001</v>
      </c>
      <c r="Y59" s="23">
        <v>4.9000000000000002E-2</v>
      </c>
      <c r="Z59" s="91">
        <f t="shared" si="4"/>
        <v>2.3704081632652994E-2</v>
      </c>
      <c r="AA59" s="91">
        <f t="shared" si="5"/>
        <v>-7.3170731707341511E-4</v>
      </c>
      <c r="AB59" s="91">
        <f t="shared" si="6"/>
        <v>3.7974683544303831E-3</v>
      </c>
    </row>
    <row r="60" spans="1:28" x14ac:dyDescent="0.25">
      <c r="A60" s="15">
        <v>0.95833333333333304</v>
      </c>
      <c r="B60" s="63">
        <v>248</v>
      </c>
      <c r="C60" s="63">
        <v>2.58</v>
      </c>
      <c r="D60" s="63">
        <v>0.998</v>
      </c>
      <c r="E60" s="63">
        <v>151</v>
      </c>
      <c r="F60" s="63">
        <v>1.57</v>
      </c>
      <c r="G60" s="63">
        <v>0.61</v>
      </c>
      <c r="H60" s="23">
        <v>4.3159999999999998</v>
      </c>
      <c r="I60" s="23">
        <v>4.2000000000000003E-2</v>
      </c>
      <c r="J60" s="23">
        <v>1.4E-2</v>
      </c>
      <c r="K60" s="23">
        <v>126.8</v>
      </c>
      <c r="L60" s="23">
        <v>1.35</v>
      </c>
      <c r="M60" s="23">
        <v>0.53700000000000003</v>
      </c>
      <c r="N60" s="23">
        <v>149.5</v>
      </c>
      <c r="O60" s="23">
        <v>1.581</v>
      </c>
      <c r="P60" s="23">
        <v>0.66400000000000003</v>
      </c>
      <c r="Q60" s="23">
        <v>5.0000000000000001E-3</v>
      </c>
      <c r="R60" s="23">
        <v>0</v>
      </c>
      <c r="S60" s="23">
        <v>0</v>
      </c>
      <c r="T60" s="23">
        <v>86.43</v>
      </c>
      <c r="U60" s="23">
        <v>0.96699999999999997</v>
      </c>
      <c r="V60" s="23">
        <v>0.29699999999999999</v>
      </c>
      <c r="W60" s="23">
        <v>20.11</v>
      </c>
      <c r="X60" s="23">
        <v>0.22800000000000001</v>
      </c>
      <c r="Y60" s="23">
        <v>6.0999999999999999E-2</v>
      </c>
      <c r="Z60" s="91">
        <f t="shared" si="4"/>
        <v>2.9684210526315775E-2</v>
      </c>
      <c r="AA60" s="91">
        <f t="shared" si="5"/>
        <v>-4.3373493975903113E-3</v>
      </c>
      <c r="AB60" s="91">
        <f t="shared" si="6"/>
        <v>2.1766169154228944E-2</v>
      </c>
    </row>
    <row r="61" spans="1:28" x14ac:dyDescent="0.25">
      <c r="A61" s="15">
        <v>1</v>
      </c>
      <c r="B61" s="63">
        <v>248</v>
      </c>
      <c r="C61" s="63">
        <v>2.59</v>
      </c>
      <c r="D61" s="63">
        <v>0.99</v>
      </c>
      <c r="E61" s="63">
        <v>146</v>
      </c>
      <c r="F61" s="63">
        <v>1.52</v>
      </c>
      <c r="G61" s="63">
        <v>0.59</v>
      </c>
      <c r="H61" s="23">
        <v>4.4329999999999998</v>
      </c>
      <c r="I61" s="23">
        <v>4.4999999999999998E-2</v>
      </c>
      <c r="J61" s="23">
        <v>1.4999999999999999E-2</v>
      </c>
      <c r="K61" s="23">
        <v>126.6</v>
      </c>
      <c r="L61" s="23">
        <v>1.3520000000000001</v>
      </c>
      <c r="M61" s="23">
        <v>0.53800000000000003</v>
      </c>
      <c r="N61" s="23">
        <v>149.30000000000001</v>
      </c>
      <c r="O61" s="23">
        <v>1.581</v>
      </c>
      <c r="P61" s="23">
        <v>0.66500000000000004</v>
      </c>
      <c r="Q61" s="23">
        <v>8.9999999999999993E-3</v>
      </c>
      <c r="R61" s="23">
        <v>0</v>
      </c>
      <c r="S61" s="23">
        <v>0</v>
      </c>
      <c r="T61" s="23">
        <v>86.22</v>
      </c>
      <c r="U61" s="23">
        <v>0.96799999999999997</v>
      </c>
      <c r="V61" s="23">
        <v>0.29099999999999998</v>
      </c>
      <c r="W61" s="23">
        <v>15.58</v>
      </c>
      <c r="X61" s="23">
        <v>0.17299999999999999</v>
      </c>
      <c r="Y61" s="23">
        <v>0.05</v>
      </c>
      <c r="Z61" s="91">
        <f t="shared" si="4"/>
        <v>3.0119289340101569E-2</v>
      </c>
      <c r="AA61" s="91">
        <f t="shared" si="5"/>
        <v>-2.1897810218978937E-3</v>
      </c>
      <c r="AB61" s="91">
        <f t="shared" si="6"/>
        <v>1.329113924050641E-2</v>
      </c>
    </row>
    <row r="119" spans="1:25" x14ac:dyDescent="0.25">
      <c r="A119" s="102" t="s">
        <v>10</v>
      </c>
      <c r="B119" s="102"/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</row>
    <row r="120" spans="1:25" x14ac:dyDescent="0.25">
      <c r="A120" s="101" t="s">
        <v>14</v>
      </c>
      <c r="B120" s="101"/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</row>
    <row r="121" spans="1:25" ht="15" customHeight="1" x14ac:dyDescent="0.25">
      <c r="A121" s="103" t="s">
        <v>13</v>
      </c>
      <c r="B121" s="104" t="s">
        <v>15</v>
      </c>
      <c r="C121" s="104"/>
      <c r="D121" s="104"/>
      <c r="E121" s="104"/>
      <c r="F121" s="104"/>
      <c r="G121" s="104"/>
      <c r="H121" s="104"/>
      <c r="I121" s="104"/>
      <c r="J121" s="104"/>
      <c r="K121" s="103" t="s">
        <v>17</v>
      </c>
      <c r="L121" s="104"/>
      <c r="M121" s="104"/>
      <c r="N121" s="104" t="s">
        <v>16</v>
      </c>
      <c r="O121" s="104"/>
      <c r="P121" s="104"/>
      <c r="Q121" s="104"/>
      <c r="R121" s="104"/>
      <c r="S121" s="104"/>
      <c r="T121" s="104"/>
      <c r="U121" s="104"/>
      <c r="V121" s="104"/>
      <c r="W121" s="103" t="s">
        <v>17</v>
      </c>
      <c r="X121" s="104"/>
      <c r="Y121" s="104"/>
    </row>
    <row r="122" spans="1:25" x14ac:dyDescent="0.25">
      <c r="A122" s="103"/>
      <c r="B122" s="104" t="s">
        <v>8</v>
      </c>
      <c r="C122" s="104"/>
      <c r="D122" s="104"/>
      <c r="E122" s="104" t="s">
        <v>6</v>
      </c>
      <c r="F122" s="104"/>
      <c r="G122" s="104"/>
      <c r="H122" s="104" t="s">
        <v>9</v>
      </c>
      <c r="I122" s="104"/>
      <c r="J122" s="104"/>
      <c r="K122" s="104"/>
      <c r="L122" s="104"/>
      <c r="M122" s="104"/>
      <c r="N122" s="104" t="s">
        <v>11</v>
      </c>
      <c r="O122" s="104"/>
      <c r="P122" s="104"/>
      <c r="Q122" s="104" t="s">
        <v>7</v>
      </c>
      <c r="R122" s="104"/>
      <c r="S122" s="104"/>
      <c r="T122" s="104" t="s">
        <v>12</v>
      </c>
      <c r="U122" s="104"/>
      <c r="V122" s="104"/>
      <c r="W122" s="104"/>
      <c r="X122" s="104"/>
      <c r="Y122" s="104"/>
    </row>
    <row r="123" spans="1:25" x14ac:dyDescent="0.25">
      <c r="A123" s="103"/>
      <c r="B123" s="21" t="s">
        <v>0</v>
      </c>
      <c r="C123" s="21" t="s">
        <v>1</v>
      </c>
      <c r="D123" s="21" t="s">
        <v>2</v>
      </c>
      <c r="E123" s="21" t="s">
        <v>0</v>
      </c>
      <c r="F123" s="21" t="s">
        <v>1</v>
      </c>
      <c r="G123" s="21" t="s">
        <v>2</v>
      </c>
      <c r="H123" s="21" t="s">
        <v>0</v>
      </c>
      <c r="I123" s="21" t="s">
        <v>1</v>
      </c>
      <c r="J123" s="21" t="s">
        <v>2</v>
      </c>
      <c r="K123" s="21" t="s">
        <v>3</v>
      </c>
      <c r="L123" s="21" t="s">
        <v>4</v>
      </c>
      <c r="M123" s="21" t="s">
        <v>5</v>
      </c>
      <c r="N123" s="21" t="s">
        <v>0</v>
      </c>
      <c r="O123" s="21" t="s">
        <v>1</v>
      </c>
      <c r="P123" s="21" t="s">
        <v>2</v>
      </c>
      <c r="Q123" s="21" t="s">
        <v>0</v>
      </c>
      <c r="R123" s="21" t="s">
        <v>1</v>
      </c>
      <c r="S123" s="21" t="s">
        <v>2</v>
      </c>
      <c r="T123" s="21" t="s">
        <v>0</v>
      </c>
      <c r="U123" s="21" t="s">
        <v>1</v>
      </c>
      <c r="V123" s="21" t="s">
        <v>2</v>
      </c>
      <c r="W123" s="21" t="s">
        <v>3</v>
      </c>
      <c r="X123" s="21" t="s">
        <v>4</v>
      </c>
      <c r="Y123" s="21" t="s">
        <v>5</v>
      </c>
    </row>
    <row r="124" spans="1:25" x14ac:dyDescent="0.25">
      <c r="A124" s="1">
        <v>0</v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</row>
    <row r="125" spans="1:25" x14ac:dyDescent="0.25">
      <c r="A125" s="1">
        <v>4.1666666666666699E-2</v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</row>
    <row r="126" spans="1:25" x14ac:dyDescent="0.25">
      <c r="A126" s="1">
        <v>8.3333333333333301E-2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</row>
    <row r="127" spans="1:25" x14ac:dyDescent="0.25">
      <c r="A127" s="1">
        <v>0.125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</row>
    <row r="128" spans="1:25" x14ac:dyDescent="0.25">
      <c r="A128" s="1">
        <v>0.16666666666666699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</row>
    <row r="129" spans="1:25" x14ac:dyDescent="0.25">
      <c r="A129" s="1">
        <v>0.20833333333333301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</row>
    <row r="130" spans="1:25" x14ac:dyDescent="0.25">
      <c r="A130" s="1">
        <v>0.25</v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</row>
    <row r="131" spans="1:25" x14ac:dyDescent="0.25">
      <c r="A131" s="1">
        <v>0.29166666666666702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</row>
    <row r="132" spans="1:25" x14ac:dyDescent="0.25">
      <c r="A132" s="1">
        <v>0.33333333333333298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</row>
    <row r="133" spans="1:25" x14ac:dyDescent="0.25">
      <c r="A133" s="1">
        <v>0.375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</row>
    <row r="134" spans="1:25" x14ac:dyDescent="0.25">
      <c r="A134" s="1">
        <v>0.41666666666666702</v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</row>
    <row r="135" spans="1:25" x14ac:dyDescent="0.25">
      <c r="A135" s="1">
        <v>0.45833333333333298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</row>
    <row r="136" spans="1:25" x14ac:dyDescent="0.25">
      <c r="A136" s="1">
        <v>0.5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</row>
    <row r="137" spans="1:25" x14ac:dyDescent="0.25">
      <c r="A137" s="1">
        <v>0.54166666666666696</v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</row>
    <row r="138" spans="1:25" x14ac:dyDescent="0.25">
      <c r="A138" s="1">
        <v>0.58333333333333304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</row>
    <row r="139" spans="1:25" x14ac:dyDescent="0.25">
      <c r="A139" s="1">
        <v>0.625</v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</row>
    <row r="140" spans="1:25" x14ac:dyDescent="0.25">
      <c r="A140" s="1">
        <v>0.66666666666666696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</row>
    <row r="141" spans="1:25" x14ac:dyDescent="0.25">
      <c r="A141" s="1">
        <v>0.70833333333333304</v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</row>
    <row r="142" spans="1:25" x14ac:dyDescent="0.25">
      <c r="A142" s="1">
        <v>0.75</v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</row>
    <row r="143" spans="1:25" x14ac:dyDescent="0.25">
      <c r="A143" s="1">
        <v>0.79166666666666696</v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</row>
    <row r="144" spans="1:25" x14ac:dyDescent="0.25">
      <c r="A144" s="1">
        <v>0.83333333333333304</v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</row>
    <row r="145" spans="1:25" x14ac:dyDescent="0.25">
      <c r="A145" s="1">
        <v>0.875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</row>
    <row r="146" spans="1:25" x14ac:dyDescent="0.25">
      <c r="A146" s="1">
        <v>0.91666666666666696</v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</row>
    <row r="147" spans="1:25" x14ac:dyDescent="0.25">
      <c r="A147" s="1">
        <v>0.95833333333333304</v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</row>
    <row r="148" spans="1:25" s="37" customFormat="1" x14ac:dyDescent="0.25">
      <c r="A148" s="1">
        <v>1</v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</row>
    <row r="149" spans="1:25" s="37" customFormat="1" x14ac:dyDescent="0.25"/>
  </sheetData>
  <mergeCells count="45">
    <mergeCell ref="A4:A5"/>
    <mergeCell ref="B35:D35"/>
    <mergeCell ref="E35:G35"/>
    <mergeCell ref="A34:A35"/>
    <mergeCell ref="B34:Y34"/>
    <mergeCell ref="H5:J5"/>
    <mergeCell ref="B4:Y4"/>
    <mergeCell ref="B5:D5"/>
    <mergeCell ref="E5:G5"/>
    <mergeCell ref="W35:Y35"/>
    <mergeCell ref="H35:J35"/>
    <mergeCell ref="K35:M35"/>
    <mergeCell ref="N35:P35"/>
    <mergeCell ref="Q35:S35"/>
    <mergeCell ref="K5:M5"/>
    <mergeCell ref="N5:P5"/>
    <mergeCell ref="Q5:S5"/>
    <mergeCell ref="T5:V5"/>
    <mergeCell ref="W5:Y5"/>
    <mergeCell ref="T35:V35"/>
    <mergeCell ref="A120:Y120"/>
    <mergeCell ref="A119:Y119"/>
    <mergeCell ref="A121:A123"/>
    <mergeCell ref="B121:J121"/>
    <mergeCell ref="K121:M122"/>
    <mergeCell ref="B122:D122"/>
    <mergeCell ref="E122:G122"/>
    <mergeCell ref="H122:J122"/>
    <mergeCell ref="N121:V121"/>
    <mergeCell ref="W121:Y122"/>
    <mergeCell ref="N122:P122"/>
    <mergeCell ref="Q122:S122"/>
    <mergeCell ref="T122:V122"/>
    <mergeCell ref="BB5:BC5"/>
    <mergeCell ref="AO5:AP5"/>
    <mergeCell ref="AQ5:AR5"/>
    <mergeCell ref="AS5:AU5"/>
    <mergeCell ref="AV5:AW5"/>
    <mergeCell ref="AX5:AY5"/>
    <mergeCell ref="AF5:AH5"/>
    <mergeCell ref="AI5:AK5"/>
    <mergeCell ref="AL5:AN5"/>
    <mergeCell ref="Z34:AB36"/>
    <mergeCell ref="AZ5:BA5"/>
    <mergeCell ref="Z4:AB5"/>
  </mergeCells>
  <pageMargins left="0.7" right="0.7" top="0.75" bottom="0.75" header="0.3" footer="0.3"/>
  <pageSetup paperSize="9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L61"/>
  <sheetViews>
    <sheetView topLeftCell="C16" zoomScale="85" zoomScaleNormal="85" workbookViewId="0">
      <selection activeCell="AF11" sqref="AF11"/>
    </sheetView>
  </sheetViews>
  <sheetFormatPr defaultRowHeight="15" x14ac:dyDescent="0.25"/>
  <cols>
    <col min="1" max="1" width="17.28515625" customWidth="1"/>
  </cols>
  <sheetData>
    <row r="1" spans="1:25" x14ac:dyDescent="0.25">
      <c r="A1" s="2" t="s">
        <v>53</v>
      </c>
      <c r="B1" s="3"/>
      <c r="C1" s="3"/>
      <c r="D1" s="4"/>
    </row>
    <row r="3" spans="1:25" x14ac:dyDescent="0.25">
      <c r="A3" s="2" t="s">
        <v>165</v>
      </c>
      <c r="B3" s="3"/>
      <c r="C3" s="3"/>
      <c r="D3" s="4"/>
    </row>
    <row r="4" spans="1:25" ht="15.75" customHeight="1" x14ac:dyDescent="0.25">
      <c r="A4" s="103" t="s">
        <v>13</v>
      </c>
      <c r="B4" s="121" t="s">
        <v>18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00" t="s">
        <v>21</v>
      </c>
      <c r="X4" s="100"/>
      <c r="Y4" s="100"/>
    </row>
    <row r="5" spans="1:25" ht="15" customHeight="1" x14ac:dyDescent="0.25">
      <c r="A5" s="104"/>
      <c r="B5" s="120" t="s">
        <v>32</v>
      </c>
      <c r="C5" s="120"/>
      <c r="D5" s="120"/>
      <c r="E5" s="120" t="s">
        <v>33</v>
      </c>
      <c r="F5" s="120"/>
      <c r="G5" s="120"/>
      <c r="H5" s="106" t="s">
        <v>54</v>
      </c>
      <c r="I5" s="107"/>
      <c r="J5" s="108"/>
      <c r="K5" s="106" t="s">
        <v>55</v>
      </c>
      <c r="L5" s="107"/>
      <c r="M5" s="108"/>
      <c r="N5" s="106" t="s">
        <v>56</v>
      </c>
      <c r="O5" s="107"/>
      <c r="P5" s="108"/>
      <c r="Q5" s="106" t="s">
        <v>57</v>
      </c>
      <c r="R5" s="107"/>
      <c r="S5" s="108"/>
      <c r="T5" s="106" t="s">
        <v>58</v>
      </c>
      <c r="U5" s="107"/>
      <c r="V5" s="108"/>
      <c r="W5" s="100"/>
      <c r="X5" s="100"/>
      <c r="Y5" s="100"/>
    </row>
    <row r="6" spans="1:25" x14ac:dyDescent="0.25">
      <c r="A6" s="1"/>
      <c r="B6" s="16" t="s">
        <v>0</v>
      </c>
      <c r="C6" s="16" t="s">
        <v>1</v>
      </c>
      <c r="D6" s="17" t="s">
        <v>19</v>
      </c>
      <c r="E6" s="16" t="s">
        <v>0</v>
      </c>
      <c r="F6" s="16" t="s">
        <v>1</v>
      </c>
      <c r="G6" s="17" t="s">
        <v>19</v>
      </c>
      <c r="H6" s="16" t="s">
        <v>0</v>
      </c>
      <c r="I6" s="16" t="s">
        <v>1</v>
      </c>
      <c r="J6" s="17" t="s">
        <v>19</v>
      </c>
      <c r="K6" s="16" t="s">
        <v>0</v>
      </c>
      <c r="L6" s="16" t="s">
        <v>1</v>
      </c>
      <c r="M6" s="17" t="s">
        <v>19</v>
      </c>
      <c r="N6" s="16" t="s">
        <v>0</v>
      </c>
      <c r="O6" s="16" t="s">
        <v>1</v>
      </c>
      <c r="P6" s="17" t="s">
        <v>19</v>
      </c>
      <c r="Q6" s="16" t="s">
        <v>0</v>
      </c>
      <c r="R6" s="16" t="s">
        <v>1</v>
      </c>
      <c r="S6" s="17" t="s">
        <v>19</v>
      </c>
      <c r="T6" s="16" t="s">
        <v>0</v>
      </c>
      <c r="U6" s="16" t="s">
        <v>1</v>
      </c>
      <c r="V6" s="17" t="s">
        <v>19</v>
      </c>
      <c r="W6" s="7" t="s">
        <v>3</v>
      </c>
      <c r="X6" s="7" t="s">
        <v>4</v>
      </c>
      <c r="Y6" s="8" t="s">
        <v>5</v>
      </c>
    </row>
    <row r="7" spans="1:25" s="57" customFormat="1" x14ac:dyDescent="0.25">
      <c r="A7" s="15">
        <v>0</v>
      </c>
      <c r="B7" s="158">
        <v>145</v>
      </c>
      <c r="C7" s="158">
        <v>8.91</v>
      </c>
      <c r="D7" s="158">
        <v>2.8759999999999999</v>
      </c>
      <c r="E7" s="158">
        <v>183</v>
      </c>
      <c r="F7" s="158">
        <v>11.15</v>
      </c>
      <c r="G7" s="158">
        <v>3.23</v>
      </c>
      <c r="H7" s="162">
        <v>1.1519999999999999</v>
      </c>
      <c r="I7" s="162">
        <v>6.0000000000000001E-3</v>
      </c>
      <c r="J7" s="162">
        <v>8.1000000000000003E-2</v>
      </c>
      <c r="K7" s="162">
        <v>32.32</v>
      </c>
      <c r="L7" s="162">
        <v>2.0409999999999999</v>
      </c>
      <c r="M7" s="162">
        <v>0.29199999999999998</v>
      </c>
      <c r="N7" s="162">
        <v>113.2</v>
      </c>
      <c r="O7" s="162">
        <v>6.8310000000000004</v>
      </c>
      <c r="P7" s="162">
        <v>2.5990000000000002</v>
      </c>
      <c r="Q7" s="162">
        <v>78.98</v>
      </c>
      <c r="R7" s="162">
        <v>4.9390000000000001</v>
      </c>
      <c r="S7" s="162">
        <v>0.52100000000000002</v>
      </c>
      <c r="T7" s="162">
        <v>106.5</v>
      </c>
      <c r="U7" s="162">
        <v>6.2930000000000001</v>
      </c>
      <c r="V7" s="162">
        <v>2.5499999999999998</v>
      </c>
      <c r="W7" s="56">
        <f>((B7+E7)-(H7+K7+N7+Q7+T7))/(B7+E7)</f>
        <v>-1.2658536585365813E-2</v>
      </c>
      <c r="X7" s="56">
        <f>((C7+F7)-(I7+L7+O7+R7+U7))/(C7+F7)</f>
        <v>-2.4925224327017525E-3</v>
      </c>
      <c r="Y7" s="56">
        <f t="shared" ref="X7:Y7" si="0">((D7+G7)-(J7+M7+P7+S7+V7))/(D7+G7)</f>
        <v>1.0317720275139162E-2</v>
      </c>
    </row>
    <row r="8" spans="1:25" s="57" customFormat="1" x14ac:dyDescent="0.25">
      <c r="A8" s="15">
        <v>4.1666666666666699E-2</v>
      </c>
      <c r="B8" s="158">
        <v>144</v>
      </c>
      <c r="C8" s="158">
        <v>8.8780000000000001</v>
      </c>
      <c r="D8" s="158">
        <v>2.899</v>
      </c>
      <c r="E8" s="158">
        <v>180</v>
      </c>
      <c r="F8" s="158">
        <v>10.97</v>
      </c>
      <c r="G8" s="158">
        <v>3.1629999999999998</v>
      </c>
      <c r="H8" s="162">
        <v>1.0149999999999999</v>
      </c>
      <c r="I8" s="162">
        <v>8.0000000000000002E-3</v>
      </c>
      <c r="J8" s="162">
        <v>7.8E-2</v>
      </c>
      <c r="K8" s="162">
        <v>32.21</v>
      </c>
      <c r="L8" s="162">
        <v>2.04</v>
      </c>
      <c r="M8" s="162">
        <v>0.28699999999999998</v>
      </c>
      <c r="N8" s="162">
        <v>112.7</v>
      </c>
      <c r="O8" s="162">
        <v>6.7990000000000004</v>
      </c>
      <c r="P8" s="162">
        <v>2.6179999999999999</v>
      </c>
      <c r="Q8" s="162">
        <v>78.989999999999995</v>
      </c>
      <c r="R8" s="162">
        <v>4.95</v>
      </c>
      <c r="S8" s="162">
        <v>0.52500000000000002</v>
      </c>
      <c r="T8" s="162">
        <v>103.5</v>
      </c>
      <c r="U8" s="162">
        <v>6.1109999999999998</v>
      </c>
      <c r="V8" s="162">
        <v>2.4780000000000002</v>
      </c>
      <c r="W8" s="56">
        <f>((B8+E8)-(H8+K8+N8+Q8+T8))/(B8+E8)</f>
        <v>-1.3626543209876607E-2</v>
      </c>
      <c r="X8" s="56">
        <f t="shared" ref="X8:X31" si="1">((C8+F8)-(I8+L8+O8+R8+U8))/(C8+F8)</f>
        <v>-3.022974607013416E-3</v>
      </c>
      <c r="Y8" s="56">
        <f t="shared" ref="Y8:Y31" si="2">((D8+G8)-(J8+M8+P8+S8+V8))/(D8+G8)</f>
        <v>1.2537116463213401E-2</v>
      </c>
    </row>
    <row r="9" spans="1:25" s="57" customFormat="1" x14ac:dyDescent="0.25">
      <c r="A9" s="15">
        <v>8.3333333333333301E-2</v>
      </c>
      <c r="B9" s="158">
        <v>145</v>
      </c>
      <c r="C9" s="158">
        <v>8.8829999999999991</v>
      </c>
      <c r="D9" s="158">
        <v>2.9390000000000001</v>
      </c>
      <c r="E9" s="158">
        <v>182</v>
      </c>
      <c r="F9" s="158">
        <v>11.06</v>
      </c>
      <c r="G9" s="158">
        <v>3.2730000000000001</v>
      </c>
      <c r="H9" s="162">
        <v>1.042</v>
      </c>
      <c r="I9" s="162">
        <v>7.0000000000000001E-3</v>
      </c>
      <c r="J9" s="162">
        <v>7.8E-2</v>
      </c>
      <c r="K9" s="162">
        <v>32.340000000000003</v>
      </c>
      <c r="L9" s="162">
        <v>2.04</v>
      </c>
      <c r="M9" s="162">
        <v>0.28899999999999998</v>
      </c>
      <c r="N9" s="162">
        <v>113</v>
      </c>
      <c r="O9" s="162">
        <v>6.8029999999999999</v>
      </c>
      <c r="P9" s="162">
        <v>2.6589999999999998</v>
      </c>
      <c r="Q9" s="162">
        <v>79.11</v>
      </c>
      <c r="R9" s="162">
        <v>4.9489999999999998</v>
      </c>
      <c r="S9" s="162">
        <v>0.52900000000000003</v>
      </c>
      <c r="T9" s="162">
        <v>105.4</v>
      </c>
      <c r="U9" s="162">
        <v>6.2</v>
      </c>
      <c r="V9" s="162">
        <v>2.5830000000000002</v>
      </c>
      <c r="W9" s="56">
        <f t="shared" ref="W8:W31" si="3">((B9+E9)-(H9+K9+N9+Q9+T9))/(B9+E9)</f>
        <v>-1.1902140672783036E-2</v>
      </c>
      <c r="X9" s="56">
        <f t="shared" si="1"/>
        <v>-2.8080028080028551E-3</v>
      </c>
      <c r="Y9" s="56">
        <f t="shared" si="2"/>
        <v>1.1912427559562113E-2</v>
      </c>
    </row>
    <row r="10" spans="1:25" s="57" customFormat="1" x14ac:dyDescent="0.25">
      <c r="A10" s="15">
        <v>0.125</v>
      </c>
      <c r="B10" s="158">
        <v>146</v>
      </c>
      <c r="C10" s="158">
        <v>8.9779999999999998</v>
      </c>
      <c r="D10" s="158">
        <v>2.9540000000000002</v>
      </c>
      <c r="E10" s="158">
        <v>182.5</v>
      </c>
      <c r="F10" s="158">
        <v>11.11</v>
      </c>
      <c r="G10" s="158">
        <v>3.23</v>
      </c>
      <c r="H10" s="162">
        <v>1.0149999999999999</v>
      </c>
      <c r="I10" s="162">
        <v>8.0000000000000002E-3</v>
      </c>
      <c r="J10" s="162">
        <v>7.8E-2</v>
      </c>
      <c r="K10" s="162">
        <v>32.36</v>
      </c>
      <c r="L10" s="162">
        <v>2.0379999999999998</v>
      </c>
      <c r="M10" s="162">
        <v>0.28699999999999998</v>
      </c>
      <c r="N10" s="162">
        <v>114.5</v>
      </c>
      <c r="O10" s="162">
        <v>6.9</v>
      </c>
      <c r="P10" s="162">
        <v>2.6709999999999998</v>
      </c>
      <c r="Q10" s="162">
        <v>79.69</v>
      </c>
      <c r="R10" s="162">
        <v>4.9740000000000002</v>
      </c>
      <c r="S10" s="162">
        <v>0.52700000000000002</v>
      </c>
      <c r="T10" s="162">
        <v>105.7</v>
      </c>
      <c r="U10" s="162">
        <v>6.2210000000000001</v>
      </c>
      <c r="V10" s="162">
        <v>2.5459999999999998</v>
      </c>
      <c r="W10" s="56">
        <f t="shared" si="3"/>
        <v>-1.4505327245053231E-2</v>
      </c>
      <c r="X10" s="56">
        <f t="shared" si="1"/>
        <v>-2.6383910792511585E-3</v>
      </c>
      <c r="Y10" s="56">
        <f t="shared" si="2"/>
        <v>1.2128072445019433E-2</v>
      </c>
    </row>
    <row r="11" spans="1:25" s="57" customFormat="1" x14ac:dyDescent="0.25">
      <c r="A11" s="15">
        <v>0.16666666666666699</v>
      </c>
      <c r="B11" s="158">
        <v>142</v>
      </c>
      <c r="C11" s="158">
        <v>8.7279999999999998</v>
      </c>
      <c r="D11" s="158">
        <v>2.9</v>
      </c>
      <c r="E11" s="158">
        <v>180.4</v>
      </c>
      <c r="F11" s="158">
        <v>11</v>
      </c>
      <c r="G11" s="158">
        <v>3.1909999999999998</v>
      </c>
      <c r="H11" s="162">
        <v>1.117</v>
      </c>
      <c r="I11" s="162">
        <v>6.0000000000000001E-3</v>
      </c>
      <c r="J11" s="162">
        <v>0.08</v>
      </c>
      <c r="K11" s="162">
        <v>32.29</v>
      </c>
      <c r="L11" s="162">
        <v>2.0390000000000001</v>
      </c>
      <c r="M11" s="162">
        <v>0.29499999999999998</v>
      </c>
      <c r="N11" s="162">
        <v>110.5</v>
      </c>
      <c r="O11" s="162">
        <v>6.6509999999999998</v>
      </c>
      <c r="P11" s="162">
        <v>2.6120000000000001</v>
      </c>
      <c r="Q11" s="162">
        <v>79.209999999999994</v>
      </c>
      <c r="R11" s="162">
        <v>4.9539999999999997</v>
      </c>
      <c r="S11" s="162">
        <v>0.53200000000000003</v>
      </c>
      <c r="T11" s="162">
        <v>103.9</v>
      </c>
      <c r="U11" s="162">
        <v>6.1280000000000001</v>
      </c>
      <c r="V11" s="162">
        <v>2.5019999999999998</v>
      </c>
      <c r="W11" s="56">
        <f t="shared" si="3"/>
        <v>-1.4320719602977551E-2</v>
      </c>
      <c r="X11" s="56">
        <f t="shared" si="1"/>
        <v>-2.5344687753445436E-3</v>
      </c>
      <c r="Y11" s="56">
        <f t="shared" si="2"/>
        <v>1.1492365785585192E-2</v>
      </c>
    </row>
    <row r="12" spans="1:25" s="57" customFormat="1" x14ac:dyDescent="0.25">
      <c r="A12" s="15">
        <v>0.20833333333333301</v>
      </c>
      <c r="B12" s="158">
        <v>144</v>
      </c>
      <c r="C12" s="158">
        <v>8.8079999999999998</v>
      </c>
      <c r="D12" s="158">
        <v>2.9220000000000002</v>
      </c>
      <c r="E12" s="158">
        <v>180.8</v>
      </c>
      <c r="F12" s="158">
        <v>11.01</v>
      </c>
      <c r="G12" s="158">
        <v>3.2410000000000001</v>
      </c>
      <c r="H12" s="162">
        <v>1.099</v>
      </c>
      <c r="I12" s="162">
        <v>7.0000000000000001E-3</v>
      </c>
      <c r="J12" s="162">
        <v>0.08</v>
      </c>
      <c r="K12" s="162">
        <v>32.4</v>
      </c>
      <c r="L12" s="162">
        <v>2.0409999999999999</v>
      </c>
      <c r="M12" s="162">
        <v>0.3</v>
      </c>
      <c r="N12" s="162">
        <v>111.8</v>
      </c>
      <c r="O12" s="162">
        <v>6.7279999999999998</v>
      </c>
      <c r="P12" s="162">
        <v>2.633</v>
      </c>
      <c r="Q12" s="162">
        <v>79.599999999999994</v>
      </c>
      <c r="R12" s="162">
        <v>4.97</v>
      </c>
      <c r="S12" s="162">
        <v>0.54400000000000004</v>
      </c>
      <c r="T12" s="162">
        <v>104.2</v>
      </c>
      <c r="U12" s="162">
        <v>6.1210000000000004</v>
      </c>
      <c r="V12" s="162">
        <v>2.5419999999999998</v>
      </c>
      <c r="W12" s="56">
        <f t="shared" si="3"/>
        <v>-1.3235837438423577E-2</v>
      </c>
      <c r="X12" s="56">
        <f t="shared" si="1"/>
        <v>-2.4724997477040818E-3</v>
      </c>
      <c r="Y12" s="56">
        <f t="shared" si="2"/>
        <v>1.0384552977446058E-2</v>
      </c>
    </row>
    <row r="13" spans="1:25" s="57" customFormat="1" x14ac:dyDescent="0.25">
      <c r="A13" s="15">
        <v>0.25</v>
      </c>
      <c r="B13" s="158">
        <v>139</v>
      </c>
      <c r="C13" s="158">
        <v>8.5299999999999994</v>
      </c>
      <c r="D13" s="158">
        <v>2.8149999999999999</v>
      </c>
      <c r="E13" s="158">
        <v>184</v>
      </c>
      <c r="F13" s="158">
        <v>11.21</v>
      </c>
      <c r="G13" s="158">
        <v>3.2570000000000001</v>
      </c>
      <c r="H13" s="162">
        <v>1.1020000000000001</v>
      </c>
      <c r="I13" s="162">
        <v>6.0000000000000001E-3</v>
      </c>
      <c r="J13" s="162">
        <v>0.08</v>
      </c>
      <c r="K13" s="162">
        <v>32.32</v>
      </c>
      <c r="L13" s="162">
        <v>2.0419999999999998</v>
      </c>
      <c r="M13" s="162">
        <v>0.307</v>
      </c>
      <c r="N13" s="162">
        <v>107.2</v>
      </c>
      <c r="O13" s="162">
        <v>6.4489999999999998</v>
      </c>
      <c r="P13" s="162">
        <v>2.5209999999999999</v>
      </c>
      <c r="Q13" s="162">
        <v>79.94</v>
      </c>
      <c r="R13" s="162">
        <v>5.0030000000000001</v>
      </c>
      <c r="S13" s="162">
        <v>0.53900000000000003</v>
      </c>
      <c r="T13" s="162">
        <v>106.6</v>
      </c>
      <c r="U13" s="162">
        <v>6.29</v>
      </c>
      <c r="V13" s="162">
        <v>2.556</v>
      </c>
      <c r="W13" s="56">
        <f t="shared" si="3"/>
        <v>-1.2885448916408776E-2</v>
      </c>
      <c r="X13" s="56">
        <f t="shared" si="1"/>
        <v>-2.5329280648428141E-3</v>
      </c>
      <c r="Y13" s="56">
        <f t="shared" si="2"/>
        <v>1.1363636363636355E-2</v>
      </c>
    </row>
    <row r="14" spans="1:25" s="57" customFormat="1" x14ac:dyDescent="0.25">
      <c r="A14" s="15">
        <v>0.29166666666666702</v>
      </c>
      <c r="B14" s="158">
        <v>145</v>
      </c>
      <c r="C14" s="158">
        <v>8.8989999999999991</v>
      </c>
      <c r="D14" s="158">
        <v>2.9350000000000001</v>
      </c>
      <c r="E14" s="158">
        <v>179.6</v>
      </c>
      <c r="F14" s="158">
        <v>10.95</v>
      </c>
      <c r="G14" s="158">
        <v>3.1629999999999998</v>
      </c>
      <c r="H14" s="162">
        <v>1.1100000000000001</v>
      </c>
      <c r="I14" s="162">
        <v>7.0000000000000001E-3</v>
      </c>
      <c r="J14" s="162">
        <v>0.08</v>
      </c>
      <c r="K14" s="162">
        <v>32.369999999999997</v>
      </c>
      <c r="L14" s="162">
        <v>2.048</v>
      </c>
      <c r="M14" s="162">
        <v>0.27400000000000002</v>
      </c>
      <c r="N14" s="162">
        <v>113.2</v>
      </c>
      <c r="O14" s="162">
        <v>6.8109999999999999</v>
      </c>
      <c r="P14" s="162">
        <v>2.6680000000000001</v>
      </c>
      <c r="Q14" s="162">
        <v>79.12</v>
      </c>
      <c r="R14" s="162">
        <v>4.9649999999999999</v>
      </c>
      <c r="S14" s="162">
        <v>0.504</v>
      </c>
      <c r="T14" s="162">
        <v>103.1</v>
      </c>
      <c r="U14" s="162">
        <v>6.0739999999999998</v>
      </c>
      <c r="V14" s="162">
        <v>2.496</v>
      </c>
      <c r="W14" s="56">
        <f t="shared" si="3"/>
        <v>-1.3247073321010333E-2</v>
      </c>
      <c r="X14" s="56">
        <f t="shared" si="1"/>
        <v>-2.8213008212002871E-3</v>
      </c>
      <c r="Y14" s="56">
        <f t="shared" si="2"/>
        <v>1.2463102656608663E-2</v>
      </c>
    </row>
    <row r="15" spans="1:25" s="57" customFormat="1" x14ac:dyDescent="0.25">
      <c r="A15" s="15">
        <v>0.33333333333333298</v>
      </c>
      <c r="B15" s="158">
        <v>141</v>
      </c>
      <c r="C15" s="158">
        <v>8.6379999999999999</v>
      </c>
      <c r="D15" s="158">
        <v>2.8809999999999998</v>
      </c>
      <c r="E15" s="158">
        <v>183.6</v>
      </c>
      <c r="F15" s="158">
        <v>11.17</v>
      </c>
      <c r="G15" s="158">
        <v>3.2549999999999999</v>
      </c>
      <c r="H15" s="162">
        <v>1.119</v>
      </c>
      <c r="I15" s="162">
        <v>6.0000000000000001E-3</v>
      </c>
      <c r="J15" s="162">
        <v>0.08</v>
      </c>
      <c r="K15" s="162">
        <v>32.22</v>
      </c>
      <c r="L15" s="162">
        <v>2.0459999999999998</v>
      </c>
      <c r="M15" s="162">
        <v>0.28299999999999997</v>
      </c>
      <c r="N15" s="162">
        <v>109.1</v>
      </c>
      <c r="O15" s="162">
        <v>6.556</v>
      </c>
      <c r="P15" s="162">
        <v>2.6040000000000001</v>
      </c>
      <c r="Q15" s="162">
        <v>79.02</v>
      </c>
      <c r="R15" s="162">
        <v>4.9630000000000001</v>
      </c>
      <c r="S15" s="162">
        <v>0.496</v>
      </c>
      <c r="T15" s="162">
        <v>106.7</v>
      </c>
      <c r="U15" s="162">
        <v>6.2949999999999999</v>
      </c>
      <c r="V15" s="162">
        <v>2.597</v>
      </c>
      <c r="W15" s="56">
        <f t="shared" si="3"/>
        <v>-1.0964263709180433E-2</v>
      </c>
      <c r="X15" s="56">
        <f t="shared" si="1"/>
        <v>-2.9281098546041916E-3</v>
      </c>
      <c r="Y15" s="56">
        <f t="shared" si="2"/>
        <v>1.2385919165579977E-2</v>
      </c>
    </row>
    <row r="16" spans="1:25" s="57" customFormat="1" x14ac:dyDescent="0.25">
      <c r="A16" s="15">
        <v>0.375</v>
      </c>
      <c r="B16" s="158">
        <v>144</v>
      </c>
      <c r="C16" s="158">
        <v>8.8520000000000003</v>
      </c>
      <c r="D16" s="158">
        <v>2.923</v>
      </c>
      <c r="E16" s="158">
        <v>182.8</v>
      </c>
      <c r="F16" s="158">
        <v>11.15</v>
      </c>
      <c r="G16" s="158">
        <v>3.2130000000000001</v>
      </c>
      <c r="H16" s="162">
        <v>1.1180000000000001</v>
      </c>
      <c r="I16" s="162">
        <v>6.0000000000000001E-3</v>
      </c>
      <c r="J16" s="162">
        <v>0.08</v>
      </c>
      <c r="K16" s="162">
        <v>32.14</v>
      </c>
      <c r="L16" s="162">
        <v>2.0409999999999999</v>
      </c>
      <c r="M16" s="162">
        <v>0.27200000000000002</v>
      </c>
      <c r="N16" s="162">
        <v>112.5</v>
      </c>
      <c r="O16" s="162">
        <v>6.7729999999999997</v>
      </c>
      <c r="P16" s="162">
        <v>2.657</v>
      </c>
      <c r="Q16" s="162">
        <v>78.98</v>
      </c>
      <c r="R16" s="162">
        <v>4.9630000000000001</v>
      </c>
      <c r="S16" s="162">
        <v>0.48099999999999998</v>
      </c>
      <c r="T16" s="162">
        <v>106.1</v>
      </c>
      <c r="U16" s="162">
        <v>6.2709999999999999</v>
      </c>
      <c r="V16" s="162">
        <v>2.569</v>
      </c>
      <c r="W16" s="56">
        <f t="shared" si="3"/>
        <v>-1.2356181150550654E-2</v>
      </c>
      <c r="X16" s="56">
        <f t="shared" si="1"/>
        <v>-2.5997400259973802E-3</v>
      </c>
      <c r="Y16" s="56">
        <f t="shared" si="2"/>
        <v>1.254889178618006E-2</v>
      </c>
    </row>
    <row r="17" spans="1:25" s="57" customFormat="1" x14ac:dyDescent="0.25">
      <c r="A17" s="15">
        <v>0.41666666666666702</v>
      </c>
      <c r="B17" s="158">
        <v>142</v>
      </c>
      <c r="C17" s="158">
        <v>8.7080000000000002</v>
      </c>
      <c r="D17" s="158">
        <v>2.923</v>
      </c>
      <c r="E17" s="158">
        <v>181.9</v>
      </c>
      <c r="F17" s="158">
        <v>11.07</v>
      </c>
      <c r="G17" s="158">
        <v>3.2650000000000001</v>
      </c>
      <c r="H17" s="162">
        <v>1.123</v>
      </c>
      <c r="I17" s="162">
        <v>6.0000000000000001E-3</v>
      </c>
      <c r="J17" s="162">
        <v>0.08</v>
      </c>
      <c r="K17" s="162">
        <v>32.18</v>
      </c>
      <c r="L17" s="162">
        <v>2.0369999999999999</v>
      </c>
      <c r="M17" s="162">
        <v>0.309</v>
      </c>
      <c r="N17" s="162">
        <v>110.3</v>
      </c>
      <c r="O17" s="162">
        <v>6.6349999999999998</v>
      </c>
      <c r="P17" s="162">
        <v>2.6139999999999999</v>
      </c>
      <c r="Q17" s="162">
        <v>79.12</v>
      </c>
      <c r="R17" s="162">
        <v>4.952</v>
      </c>
      <c r="S17" s="162">
        <v>0.55800000000000005</v>
      </c>
      <c r="T17" s="162">
        <v>105.1</v>
      </c>
      <c r="U17" s="162">
        <v>6.1989999999999998</v>
      </c>
      <c r="V17" s="162">
        <v>2.5459999999999998</v>
      </c>
      <c r="W17" s="56">
        <f t="shared" si="3"/>
        <v>-1.2111762889780803E-2</v>
      </c>
      <c r="X17" s="56">
        <f t="shared" si="1"/>
        <v>-2.5786227121044562E-3</v>
      </c>
      <c r="Y17" s="56">
        <f t="shared" si="2"/>
        <v>1.3089851325145651E-2</v>
      </c>
    </row>
    <row r="18" spans="1:25" s="57" customFormat="1" x14ac:dyDescent="0.25">
      <c r="A18" s="15">
        <v>0.45833333333333298</v>
      </c>
      <c r="B18" s="158">
        <v>145</v>
      </c>
      <c r="C18" s="158">
        <v>8.8680000000000003</v>
      </c>
      <c r="D18" s="158">
        <v>2.9660000000000002</v>
      </c>
      <c r="E18" s="158">
        <v>181.2</v>
      </c>
      <c r="F18" s="158">
        <v>11.01</v>
      </c>
      <c r="G18" s="158">
        <v>3.2519999999999998</v>
      </c>
      <c r="H18" s="162">
        <v>1.1240000000000001</v>
      </c>
      <c r="I18" s="162">
        <v>6.0000000000000001E-3</v>
      </c>
      <c r="J18" s="162">
        <v>0.08</v>
      </c>
      <c r="K18" s="162">
        <v>32.81</v>
      </c>
      <c r="L18" s="162">
        <v>2.069</v>
      </c>
      <c r="M18" s="162">
        <v>0.30299999999999999</v>
      </c>
      <c r="N18" s="162">
        <v>112.5</v>
      </c>
      <c r="O18" s="162">
        <v>6.7610000000000001</v>
      </c>
      <c r="P18" s="162">
        <v>2.67</v>
      </c>
      <c r="Q18" s="162">
        <v>79.510000000000005</v>
      </c>
      <c r="R18" s="162">
        <v>4.9880000000000004</v>
      </c>
      <c r="S18" s="162">
        <v>0.54200000000000004</v>
      </c>
      <c r="T18" s="162">
        <v>103.9</v>
      </c>
      <c r="U18" s="162">
        <v>6.1059999999999999</v>
      </c>
      <c r="V18" s="162">
        <v>2.5470000000000002</v>
      </c>
      <c r="W18" s="56">
        <f t="shared" si="3"/>
        <v>-1.1171060698957886E-2</v>
      </c>
      <c r="X18" s="56">
        <f t="shared" si="1"/>
        <v>-2.6159573397725928E-3</v>
      </c>
      <c r="Y18" s="56">
        <f t="shared" si="2"/>
        <v>1.2222579607590947E-2</v>
      </c>
    </row>
    <row r="19" spans="1:25" s="57" customFormat="1" x14ac:dyDescent="0.25">
      <c r="A19" s="15">
        <v>0.5</v>
      </c>
      <c r="B19" s="158">
        <v>142</v>
      </c>
      <c r="C19" s="158">
        <v>8.68</v>
      </c>
      <c r="D19" s="158">
        <v>2.9</v>
      </c>
      <c r="E19" s="158">
        <v>182.2</v>
      </c>
      <c r="F19" s="158">
        <v>11.08</v>
      </c>
      <c r="G19" s="158">
        <v>3.25</v>
      </c>
      <c r="H19" s="162">
        <v>1.1499999999999999</v>
      </c>
      <c r="I19" s="162">
        <v>6.0000000000000001E-3</v>
      </c>
      <c r="J19" s="162">
        <v>8.1000000000000003E-2</v>
      </c>
      <c r="K19" s="162">
        <v>32.31</v>
      </c>
      <c r="L19" s="162">
        <v>2.0459999999999998</v>
      </c>
      <c r="M19" s="162">
        <v>0.307</v>
      </c>
      <c r="N19" s="162">
        <v>109.9</v>
      </c>
      <c r="O19" s="162">
        <v>6.6</v>
      </c>
      <c r="P19" s="162">
        <v>2.6030000000000002</v>
      </c>
      <c r="Q19" s="162">
        <v>78.95</v>
      </c>
      <c r="R19" s="162">
        <v>4.9619999999999997</v>
      </c>
      <c r="S19" s="162">
        <v>0.54</v>
      </c>
      <c r="T19" s="162">
        <v>105.2</v>
      </c>
      <c r="U19" s="162">
        <v>6.21</v>
      </c>
      <c r="V19" s="162">
        <v>2.5449999999999999</v>
      </c>
      <c r="W19" s="56">
        <f t="shared" si="3"/>
        <v>-1.0209747069710062E-2</v>
      </c>
      <c r="X19" s="56">
        <f t="shared" si="1"/>
        <v>-3.2388663967611369E-3</v>
      </c>
      <c r="Y19" s="56">
        <f t="shared" si="2"/>
        <v>1.2032520325203225E-2</v>
      </c>
    </row>
    <row r="20" spans="1:25" s="57" customFormat="1" x14ac:dyDescent="0.25">
      <c r="A20" s="15">
        <v>0.54166666666666696</v>
      </c>
      <c r="B20" s="158">
        <v>140</v>
      </c>
      <c r="C20" s="158">
        <v>8.59</v>
      </c>
      <c r="D20" s="158">
        <v>2.85</v>
      </c>
      <c r="E20" s="158">
        <v>179.2</v>
      </c>
      <c r="F20" s="158">
        <v>10.93</v>
      </c>
      <c r="G20" s="158">
        <v>3.16</v>
      </c>
      <c r="H20" s="162">
        <v>1.149</v>
      </c>
      <c r="I20" s="162">
        <v>6.0000000000000001E-3</v>
      </c>
      <c r="J20" s="162">
        <v>8.1000000000000003E-2</v>
      </c>
      <c r="K20" s="162">
        <v>32.1</v>
      </c>
      <c r="L20" s="162">
        <v>2.0379999999999998</v>
      </c>
      <c r="M20" s="162">
        <v>0.28000000000000003</v>
      </c>
      <c r="N20" s="162">
        <v>108.4</v>
      </c>
      <c r="O20" s="162">
        <v>6.51</v>
      </c>
      <c r="P20" s="162">
        <v>2.585</v>
      </c>
      <c r="Q20" s="162">
        <v>79.27</v>
      </c>
      <c r="R20" s="162">
        <v>4.99</v>
      </c>
      <c r="S20" s="162">
        <v>0.51600000000000001</v>
      </c>
      <c r="T20" s="162">
        <v>102.2</v>
      </c>
      <c r="U20" s="162">
        <v>6.0250000000000004</v>
      </c>
      <c r="V20" s="162">
        <v>2.4860000000000002</v>
      </c>
      <c r="W20" s="56">
        <f t="shared" si="3"/>
        <v>-1.227756892230571E-2</v>
      </c>
      <c r="X20" s="56">
        <f t="shared" si="1"/>
        <v>-2.5102459016393183E-3</v>
      </c>
      <c r="Y20" s="56">
        <f t="shared" si="2"/>
        <v>1.0316139767054807E-2</v>
      </c>
    </row>
    <row r="21" spans="1:25" s="57" customFormat="1" x14ac:dyDescent="0.25">
      <c r="A21" s="15">
        <v>0.58333333333333304</v>
      </c>
      <c r="B21" s="158">
        <v>144</v>
      </c>
      <c r="C21" s="158">
        <v>8.85</v>
      </c>
      <c r="D21" s="158">
        <v>2.92</v>
      </c>
      <c r="E21" s="158">
        <v>182.8</v>
      </c>
      <c r="F21" s="158">
        <v>11.13</v>
      </c>
      <c r="G21" s="158">
        <v>3.27</v>
      </c>
      <c r="H21" s="162">
        <v>1.1519999999999999</v>
      </c>
      <c r="I21" s="162">
        <v>6.0000000000000001E-3</v>
      </c>
      <c r="J21" s="162">
        <v>8.1000000000000003E-2</v>
      </c>
      <c r="K21" s="162">
        <v>32.15</v>
      </c>
      <c r="L21" s="162">
        <v>2.0419999999999998</v>
      </c>
      <c r="M21" s="162">
        <v>0.28599999999999998</v>
      </c>
      <c r="N21" s="162">
        <v>112.5</v>
      </c>
      <c r="O21" s="162">
        <v>6.7679999999999998</v>
      </c>
      <c r="P21" s="162">
        <v>2.6440000000000001</v>
      </c>
      <c r="Q21" s="162">
        <v>79.13</v>
      </c>
      <c r="R21" s="162">
        <v>4.9649999999999999</v>
      </c>
      <c r="S21" s="162">
        <v>0.52800000000000002</v>
      </c>
      <c r="T21" s="162">
        <v>106.1</v>
      </c>
      <c r="U21" s="162">
        <v>6.2489999999999997</v>
      </c>
      <c r="V21" s="162">
        <v>2.5779999999999998</v>
      </c>
      <c r="W21" s="56">
        <f t="shared" si="3"/>
        <v>-1.2949816401468698E-2</v>
      </c>
      <c r="X21" s="56">
        <f t="shared" si="1"/>
        <v>-2.5025025025023602E-3</v>
      </c>
      <c r="Y21" s="56">
        <f t="shared" si="2"/>
        <v>1.1793214862681667E-2</v>
      </c>
    </row>
    <row r="22" spans="1:25" s="57" customFormat="1" x14ac:dyDescent="0.25">
      <c r="A22" s="15">
        <v>0.625</v>
      </c>
      <c r="B22" s="158">
        <v>145</v>
      </c>
      <c r="C22" s="158">
        <v>8.9190000000000005</v>
      </c>
      <c r="D22" s="158">
        <v>2.94</v>
      </c>
      <c r="E22" s="158">
        <v>183.5</v>
      </c>
      <c r="F22" s="158">
        <v>11.19</v>
      </c>
      <c r="G22" s="158">
        <v>3.2</v>
      </c>
      <c r="H22" s="162">
        <v>1.1499999999999999</v>
      </c>
      <c r="I22" s="162">
        <v>6.0000000000000001E-3</v>
      </c>
      <c r="J22" s="162">
        <v>8.1000000000000003E-2</v>
      </c>
      <c r="K22" s="162">
        <v>32.28</v>
      </c>
      <c r="L22" s="162">
        <v>2.0390000000000001</v>
      </c>
      <c r="M22" s="162">
        <v>0.28199999999999997</v>
      </c>
      <c r="N22" s="162">
        <v>113.5</v>
      </c>
      <c r="O22" s="162">
        <v>6.84</v>
      </c>
      <c r="P22" s="162">
        <v>2.67</v>
      </c>
      <c r="Q22" s="162">
        <v>79.319999999999993</v>
      </c>
      <c r="R22" s="162">
        <v>4.9640000000000004</v>
      </c>
      <c r="S22" s="162">
        <v>0.51200000000000001</v>
      </c>
      <c r="T22" s="162">
        <v>106.9</v>
      </c>
      <c r="U22" s="162">
        <v>6.3129999999999997</v>
      </c>
      <c r="V22" s="162">
        <v>2.532</v>
      </c>
      <c r="W22" s="56">
        <f t="shared" si="3"/>
        <v>-1.4155251141552442E-2</v>
      </c>
      <c r="X22" s="56">
        <f t="shared" si="1"/>
        <v>-2.6356357849717672E-3</v>
      </c>
      <c r="Y22" s="56">
        <f t="shared" si="2"/>
        <v>1.026058631921834E-2</v>
      </c>
    </row>
    <row r="23" spans="1:25" s="57" customFormat="1" x14ac:dyDescent="0.25">
      <c r="A23" s="15">
        <v>0.66666666666666696</v>
      </c>
      <c r="B23" s="158">
        <v>139</v>
      </c>
      <c r="C23" s="158">
        <v>8.5500000000000007</v>
      </c>
      <c r="D23" s="158">
        <v>2.81</v>
      </c>
      <c r="E23" s="158">
        <v>181</v>
      </c>
      <c r="F23" s="158">
        <v>11.03</v>
      </c>
      <c r="G23" s="158">
        <v>3.1989999999999998</v>
      </c>
      <c r="H23" s="162">
        <v>1.121</v>
      </c>
      <c r="I23" s="162">
        <v>6.0000000000000001E-3</v>
      </c>
      <c r="J23" s="162">
        <v>0.08</v>
      </c>
      <c r="K23" s="162">
        <v>32.270000000000003</v>
      </c>
      <c r="L23" s="162">
        <v>2.0459999999999998</v>
      </c>
      <c r="M23" s="162">
        <v>0.30499999999999999</v>
      </c>
      <c r="N23" s="162">
        <v>107.6</v>
      </c>
      <c r="O23" s="162">
        <v>6.4660000000000002</v>
      </c>
      <c r="P23" s="162">
        <v>2.524</v>
      </c>
      <c r="Q23" s="162">
        <v>79.59</v>
      </c>
      <c r="R23" s="162">
        <v>4.9870000000000001</v>
      </c>
      <c r="S23" s="162">
        <v>0.54900000000000004</v>
      </c>
      <c r="T23" s="162">
        <v>104.1</v>
      </c>
      <c r="U23" s="162">
        <v>6.1369999999999996</v>
      </c>
      <c r="V23" s="162">
        <v>2.488</v>
      </c>
      <c r="W23" s="56">
        <f t="shared" si="3"/>
        <v>-1.4628124999999947E-2</v>
      </c>
      <c r="X23" s="56">
        <f t="shared" si="1"/>
        <v>-3.166496424923451E-3</v>
      </c>
      <c r="Y23" s="56">
        <f t="shared" si="2"/>
        <v>1.0484273589615678E-2</v>
      </c>
    </row>
    <row r="24" spans="1:25" s="57" customFormat="1" x14ac:dyDescent="0.25">
      <c r="A24" s="15">
        <v>0.70833333333333304</v>
      </c>
      <c r="B24" s="158">
        <v>149</v>
      </c>
      <c r="C24" s="158">
        <v>9.15</v>
      </c>
      <c r="D24" s="158">
        <v>3.01</v>
      </c>
      <c r="E24" s="158">
        <v>184.4</v>
      </c>
      <c r="F24" s="158">
        <v>11.21</v>
      </c>
      <c r="G24" s="158">
        <v>3.31</v>
      </c>
      <c r="H24" s="162">
        <v>1.123</v>
      </c>
      <c r="I24" s="162">
        <v>6.0000000000000001E-3</v>
      </c>
      <c r="J24" s="162">
        <v>0.08</v>
      </c>
      <c r="K24" s="162">
        <v>32.270000000000003</v>
      </c>
      <c r="L24" s="162">
        <v>2.04</v>
      </c>
      <c r="M24" s="162">
        <v>0.28699999999999998</v>
      </c>
      <c r="N24" s="162">
        <v>117.2</v>
      </c>
      <c r="O24" s="162">
        <v>7.0709999999999997</v>
      </c>
      <c r="P24" s="162">
        <v>2.74</v>
      </c>
      <c r="Q24" s="162">
        <v>79.33</v>
      </c>
      <c r="R24" s="162">
        <v>4.96</v>
      </c>
      <c r="S24" s="162">
        <v>0.52800000000000002</v>
      </c>
      <c r="T24" s="162">
        <v>107.6</v>
      </c>
      <c r="U24" s="162">
        <v>6.3390000000000004</v>
      </c>
      <c r="V24" s="162">
        <v>2.6219999999999999</v>
      </c>
      <c r="W24" s="56">
        <f t="shared" si="3"/>
        <v>-1.236652669466121E-2</v>
      </c>
      <c r="X24" s="56">
        <f t="shared" si="1"/>
        <v>-2.7504911591354317E-3</v>
      </c>
      <c r="Y24" s="56">
        <f t="shared" si="2"/>
        <v>9.9683544303798433E-3</v>
      </c>
    </row>
    <row r="25" spans="1:25" s="57" customFormat="1" x14ac:dyDescent="0.25">
      <c r="A25" s="15">
        <v>0.75</v>
      </c>
      <c r="B25" s="158">
        <v>140</v>
      </c>
      <c r="C25" s="158">
        <v>8.57</v>
      </c>
      <c r="D25" s="158">
        <v>2.84</v>
      </c>
      <c r="E25" s="158">
        <v>185.3</v>
      </c>
      <c r="F25" s="158">
        <v>11.28</v>
      </c>
      <c r="G25" s="158">
        <v>3.2959999999999998</v>
      </c>
      <c r="H25" s="162">
        <v>1.1160000000000001</v>
      </c>
      <c r="I25" s="162">
        <v>7.0000000000000001E-3</v>
      </c>
      <c r="J25" s="162">
        <v>0.08</v>
      </c>
      <c r="K25" s="162">
        <v>32.21</v>
      </c>
      <c r="L25" s="162">
        <v>2.036</v>
      </c>
      <c r="M25" s="162">
        <v>0.30499999999999999</v>
      </c>
      <c r="N25" s="162">
        <v>108.1</v>
      </c>
      <c r="O25" s="162">
        <v>6.4980000000000002</v>
      </c>
      <c r="P25" s="162">
        <v>2.5510000000000002</v>
      </c>
      <c r="Q25" s="162">
        <v>79.319999999999993</v>
      </c>
      <c r="R25" s="162">
        <v>4.9710000000000001</v>
      </c>
      <c r="S25" s="162">
        <v>0.53500000000000003</v>
      </c>
      <c r="T25" s="162">
        <v>108.3</v>
      </c>
      <c r="U25" s="162">
        <v>6.3929999999999998</v>
      </c>
      <c r="V25" s="162">
        <v>2.6019999999999999</v>
      </c>
      <c r="W25" s="56">
        <f t="shared" si="3"/>
        <v>-1.1515524131570799E-2</v>
      </c>
      <c r="X25" s="56">
        <f t="shared" si="1"/>
        <v>-2.7707808564231594E-3</v>
      </c>
      <c r="Y25" s="56">
        <f t="shared" si="2"/>
        <v>1.0267275097783383E-2</v>
      </c>
    </row>
    <row r="26" spans="1:25" s="57" customFormat="1" x14ac:dyDescent="0.25">
      <c r="A26" s="15">
        <v>0.79166666666666696</v>
      </c>
      <c r="B26" s="158">
        <v>148</v>
      </c>
      <c r="C26" s="158">
        <v>9.06</v>
      </c>
      <c r="D26" s="158">
        <v>2.98</v>
      </c>
      <c r="E26" s="158">
        <v>183.7</v>
      </c>
      <c r="F26" s="158">
        <v>11.18</v>
      </c>
      <c r="G26" s="158">
        <v>3.26</v>
      </c>
      <c r="H26" s="162">
        <v>1.123</v>
      </c>
      <c r="I26" s="162">
        <v>6.0000000000000001E-3</v>
      </c>
      <c r="J26" s="162">
        <v>0.08</v>
      </c>
      <c r="K26" s="162">
        <v>32.229999999999997</v>
      </c>
      <c r="L26" s="162">
        <v>2.0390000000000001</v>
      </c>
      <c r="M26" s="162">
        <v>0.29299999999999998</v>
      </c>
      <c r="N26" s="162">
        <v>115.8</v>
      </c>
      <c r="O26" s="162">
        <v>6.984</v>
      </c>
      <c r="P26" s="162">
        <v>2.7010000000000001</v>
      </c>
      <c r="Q26" s="162">
        <v>79.48</v>
      </c>
      <c r="R26" s="162">
        <v>4.9829999999999997</v>
      </c>
      <c r="S26" s="162">
        <v>0.53900000000000003</v>
      </c>
      <c r="T26" s="162">
        <v>106.3</v>
      </c>
      <c r="U26" s="162">
        <v>6.2839999999999998</v>
      </c>
      <c r="V26" s="162">
        <v>2.5550000000000002</v>
      </c>
      <c r="W26" s="56">
        <f t="shared" si="3"/>
        <v>-9.7467591196864767E-3</v>
      </c>
      <c r="X26" s="56">
        <f t="shared" si="1"/>
        <v>-2.7667984189722024E-3</v>
      </c>
      <c r="Y26" s="56">
        <f t="shared" si="2"/>
        <v>1.1538461538461548E-2</v>
      </c>
    </row>
    <row r="27" spans="1:25" s="57" customFormat="1" x14ac:dyDescent="0.25">
      <c r="A27" s="15">
        <v>0.83333333333333304</v>
      </c>
      <c r="B27" s="158">
        <v>138</v>
      </c>
      <c r="C27" s="158">
        <v>8.49</v>
      </c>
      <c r="D27" s="158">
        <v>2.81</v>
      </c>
      <c r="E27" s="158">
        <v>185</v>
      </c>
      <c r="F27" s="158">
        <v>11.25</v>
      </c>
      <c r="G27" s="158">
        <v>3.32</v>
      </c>
      <c r="H27" s="162">
        <v>1.121</v>
      </c>
      <c r="I27" s="162">
        <v>7.0000000000000001E-3</v>
      </c>
      <c r="J27" s="162">
        <v>0.08</v>
      </c>
      <c r="K27" s="162">
        <v>32.25</v>
      </c>
      <c r="L27" s="162">
        <v>2.0369999999999999</v>
      </c>
      <c r="M27" s="162">
        <v>0.29499999999999998</v>
      </c>
      <c r="N27" s="162">
        <v>106.6</v>
      </c>
      <c r="O27" s="162">
        <v>6.4189999999999996</v>
      </c>
      <c r="P27" s="162">
        <v>2.5299999999999998</v>
      </c>
      <c r="Q27" s="162">
        <v>79.97</v>
      </c>
      <c r="R27" s="162">
        <v>5.0060000000000002</v>
      </c>
      <c r="S27" s="162">
        <v>0.53500000000000003</v>
      </c>
      <c r="T27" s="162">
        <v>107.5</v>
      </c>
      <c r="U27" s="162">
        <v>6.3280000000000003</v>
      </c>
      <c r="V27" s="162">
        <v>2.6309999999999998</v>
      </c>
      <c r="W27" s="56">
        <f t="shared" si="3"/>
        <v>-1.3749226006192047E-2</v>
      </c>
      <c r="X27" s="56">
        <f t="shared" si="1"/>
        <v>-2.8875379939209017E-3</v>
      </c>
      <c r="Y27" s="56">
        <f t="shared" si="2"/>
        <v>9.6247960848287375E-3</v>
      </c>
    </row>
    <row r="28" spans="1:25" s="57" customFormat="1" x14ac:dyDescent="0.25">
      <c r="A28" s="15">
        <v>0.875</v>
      </c>
      <c r="B28" s="158">
        <v>144</v>
      </c>
      <c r="C28" s="158">
        <v>8.8699999999999992</v>
      </c>
      <c r="D28" s="158">
        <v>2.92</v>
      </c>
      <c r="E28" s="158">
        <v>183.2</v>
      </c>
      <c r="F28" s="158">
        <v>11.17</v>
      </c>
      <c r="G28" s="158">
        <v>3.26</v>
      </c>
      <c r="H28" s="162">
        <v>1.113</v>
      </c>
      <c r="I28" s="162">
        <v>6.0000000000000001E-3</v>
      </c>
      <c r="J28" s="162">
        <v>0.08</v>
      </c>
      <c r="K28" s="162">
        <v>32.15</v>
      </c>
      <c r="L28" s="162">
        <v>2.04</v>
      </c>
      <c r="M28" s="162">
        <v>0.29499999999999998</v>
      </c>
      <c r="N28" s="162">
        <v>112.6</v>
      </c>
      <c r="O28" s="162">
        <v>6.7960000000000003</v>
      </c>
      <c r="P28" s="162">
        <v>2.6339999999999999</v>
      </c>
      <c r="Q28" s="162">
        <v>79.430000000000007</v>
      </c>
      <c r="R28" s="162">
        <v>4.9809999999999999</v>
      </c>
      <c r="S28" s="162">
        <v>0.54200000000000004</v>
      </c>
      <c r="T28" s="162">
        <v>106.3</v>
      </c>
      <c r="U28" s="162">
        <v>6.2770000000000001</v>
      </c>
      <c r="V28" s="162">
        <v>2.5550000000000002</v>
      </c>
      <c r="W28" s="56">
        <f t="shared" si="3"/>
        <v>-1.342603911980449E-2</v>
      </c>
      <c r="X28" s="56">
        <f t="shared" si="1"/>
        <v>-2.9940119760480176E-3</v>
      </c>
      <c r="Y28" s="56">
        <f t="shared" si="2"/>
        <v>1.1974110032362435E-2</v>
      </c>
    </row>
    <row r="29" spans="1:25" s="57" customFormat="1" x14ac:dyDescent="0.25">
      <c r="A29" s="15">
        <v>0.91666666666666696</v>
      </c>
      <c r="B29" s="158">
        <v>146</v>
      </c>
      <c r="C29" s="158">
        <v>8.9600000000000009</v>
      </c>
      <c r="D29" s="158">
        <v>2.92</v>
      </c>
      <c r="E29" s="158">
        <v>182.7</v>
      </c>
      <c r="F29" s="158">
        <v>11.15</v>
      </c>
      <c r="G29" s="158">
        <v>3.22</v>
      </c>
      <c r="H29" s="162">
        <v>1.077</v>
      </c>
      <c r="I29" s="162">
        <v>7.0000000000000001E-3</v>
      </c>
      <c r="J29" s="162">
        <v>0.08</v>
      </c>
      <c r="K29" s="162">
        <v>32.14</v>
      </c>
      <c r="L29" s="162">
        <v>2.0419999999999998</v>
      </c>
      <c r="M29" s="162">
        <v>0.28599999999999998</v>
      </c>
      <c r="N29" s="162">
        <v>113.8</v>
      </c>
      <c r="O29" s="162">
        <v>6.8810000000000002</v>
      </c>
      <c r="P29" s="162">
        <v>2.6419999999999999</v>
      </c>
      <c r="Q29" s="162">
        <v>79.27</v>
      </c>
      <c r="R29" s="162">
        <v>4.9809999999999999</v>
      </c>
      <c r="S29" s="162">
        <v>0.52300000000000002</v>
      </c>
      <c r="T29" s="162">
        <v>105.7</v>
      </c>
      <c r="U29" s="162">
        <v>6.25</v>
      </c>
      <c r="V29" s="162">
        <v>2.536</v>
      </c>
      <c r="W29" s="56">
        <f t="shared" si="3"/>
        <v>-9.9999999999999326E-3</v>
      </c>
      <c r="X29" s="56">
        <f t="shared" si="1"/>
        <v>-2.5360517155644919E-3</v>
      </c>
      <c r="Y29" s="56">
        <f t="shared" si="2"/>
        <v>1.188925081433231E-2</v>
      </c>
    </row>
    <row r="30" spans="1:25" s="57" customFormat="1" x14ac:dyDescent="0.25">
      <c r="A30" s="15">
        <v>0.95833333333333304</v>
      </c>
      <c r="B30" s="158">
        <v>141</v>
      </c>
      <c r="C30" s="158">
        <v>8.7070000000000007</v>
      </c>
      <c r="D30" s="158">
        <v>2.84</v>
      </c>
      <c r="E30" s="158">
        <v>181.7</v>
      </c>
      <c r="F30" s="158">
        <v>11.07</v>
      </c>
      <c r="G30" s="158">
        <v>3.22</v>
      </c>
      <c r="H30" s="162">
        <v>1.081</v>
      </c>
      <c r="I30" s="162">
        <v>7.0000000000000001E-3</v>
      </c>
      <c r="J30" s="162">
        <v>0.08</v>
      </c>
      <c r="K30" s="162">
        <v>32.21</v>
      </c>
      <c r="L30" s="162">
        <v>2.0459999999999998</v>
      </c>
      <c r="M30" s="162">
        <v>0.27600000000000002</v>
      </c>
      <c r="N30" s="162">
        <v>110</v>
      </c>
      <c r="O30" s="162">
        <v>6.62</v>
      </c>
      <c r="P30" s="162">
        <v>2.5830000000000002</v>
      </c>
      <c r="Q30" s="162">
        <v>79.069999999999993</v>
      </c>
      <c r="R30" s="162">
        <v>4.9690000000000003</v>
      </c>
      <c r="S30" s="162">
        <v>0.48899999999999999</v>
      </c>
      <c r="T30" s="162">
        <v>105.1</v>
      </c>
      <c r="U30" s="162">
        <v>6.1909999999999998</v>
      </c>
      <c r="V30" s="162">
        <v>2.569</v>
      </c>
      <c r="W30" s="56">
        <f t="shared" si="3"/>
        <v>-1.4753641152773549E-2</v>
      </c>
      <c r="X30" s="56">
        <f t="shared" si="1"/>
        <v>-2.8315720281133329E-3</v>
      </c>
      <c r="Y30" s="56">
        <f t="shared" si="2"/>
        <v>1.0396039603960495E-2</v>
      </c>
    </row>
    <row r="31" spans="1:25" s="57" customFormat="1" x14ac:dyDescent="0.25">
      <c r="A31" s="15">
        <v>1</v>
      </c>
      <c r="B31" s="158">
        <v>143</v>
      </c>
      <c r="C31" s="158">
        <v>8.82</v>
      </c>
      <c r="D31" s="158">
        <v>2.86</v>
      </c>
      <c r="E31" s="158">
        <v>186.1</v>
      </c>
      <c r="F31" s="158">
        <v>11.34</v>
      </c>
      <c r="G31" s="158">
        <v>3.28</v>
      </c>
      <c r="H31" s="162">
        <v>1.097</v>
      </c>
      <c r="I31" s="162">
        <v>7.0000000000000001E-3</v>
      </c>
      <c r="J31" s="162">
        <v>0.08</v>
      </c>
      <c r="K31" s="162">
        <v>32.21</v>
      </c>
      <c r="L31" s="162">
        <v>2.0419999999999998</v>
      </c>
      <c r="M31" s="162">
        <v>0.27700000000000002</v>
      </c>
      <c r="N31" s="162">
        <v>111.3</v>
      </c>
      <c r="O31" s="162">
        <v>6.7380000000000004</v>
      </c>
      <c r="P31" s="162">
        <v>2.5990000000000002</v>
      </c>
      <c r="Q31" s="162">
        <v>78.95</v>
      </c>
      <c r="R31" s="162">
        <v>4.9539999999999997</v>
      </c>
      <c r="S31" s="162">
        <v>0.48599999999999999</v>
      </c>
      <c r="T31" s="162">
        <v>109.3</v>
      </c>
      <c r="U31" s="162">
        <v>6.4710000000000001</v>
      </c>
      <c r="V31" s="162">
        <v>2.6379999999999999</v>
      </c>
      <c r="W31" s="56">
        <f t="shared" si="3"/>
        <v>-1.1415982983895488E-2</v>
      </c>
      <c r="X31" s="56">
        <f t="shared" si="1"/>
        <v>-2.5793650793650598E-3</v>
      </c>
      <c r="Y31" s="56">
        <f t="shared" si="2"/>
        <v>9.7719869706839758E-3</v>
      </c>
    </row>
    <row r="32" spans="1:25" x14ac:dyDescent="0.25">
      <c r="N32" s="11"/>
      <c r="O32" s="11"/>
      <c r="P32" s="11"/>
      <c r="Q32" s="11"/>
      <c r="R32" s="11"/>
      <c r="S32" s="11"/>
    </row>
    <row r="33" spans="1:64" x14ac:dyDescent="0.25">
      <c r="A33" s="2" t="s">
        <v>166</v>
      </c>
      <c r="B33" s="3"/>
      <c r="C33" s="3"/>
      <c r="D33" s="4"/>
      <c r="N33" s="11"/>
      <c r="O33" s="11"/>
      <c r="P33" s="11"/>
      <c r="Q33" s="11"/>
      <c r="R33" s="11"/>
      <c r="S33" s="11"/>
    </row>
    <row r="34" spans="1:64" ht="15.75" customHeight="1" x14ac:dyDescent="0.25">
      <c r="A34" s="103" t="s">
        <v>13</v>
      </c>
      <c r="B34" s="116" t="s">
        <v>18</v>
      </c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  <c r="BI34" s="116"/>
      <c r="BJ34" s="100" t="s">
        <v>22</v>
      </c>
      <c r="BK34" s="100"/>
      <c r="BL34" s="100"/>
    </row>
    <row r="35" spans="1:64" ht="15" customHeight="1" x14ac:dyDescent="0.25">
      <c r="A35" s="104"/>
      <c r="B35" s="120" t="s">
        <v>34</v>
      </c>
      <c r="C35" s="120"/>
      <c r="D35" s="120"/>
      <c r="E35" s="120" t="s">
        <v>35</v>
      </c>
      <c r="F35" s="120"/>
      <c r="G35" s="120"/>
      <c r="H35" s="106" t="s">
        <v>85</v>
      </c>
      <c r="I35" s="107"/>
      <c r="J35" s="108"/>
      <c r="K35" s="106" t="s">
        <v>86</v>
      </c>
      <c r="L35" s="107"/>
      <c r="M35" s="108"/>
      <c r="N35" s="106" t="s">
        <v>87</v>
      </c>
      <c r="O35" s="107"/>
      <c r="P35" s="108"/>
      <c r="Q35" s="106" t="s">
        <v>88</v>
      </c>
      <c r="R35" s="107"/>
      <c r="S35" s="108"/>
      <c r="T35" s="106" t="s">
        <v>89</v>
      </c>
      <c r="U35" s="107"/>
      <c r="V35" s="108"/>
      <c r="W35" s="106" t="s">
        <v>90</v>
      </c>
      <c r="X35" s="107"/>
      <c r="Y35" s="108"/>
      <c r="Z35" s="106" t="s">
        <v>91</v>
      </c>
      <c r="AA35" s="107"/>
      <c r="AB35" s="108"/>
      <c r="AC35" s="106" t="s">
        <v>92</v>
      </c>
      <c r="AD35" s="107"/>
      <c r="AE35" s="108"/>
      <c r="AF35" s="106" t="s">
        <v>93</v>
      </c>
      <c r="AG35" s="107"/>
      <c r="AH35" s="108"/>
      <c r="AI35" s="106" t="s">
        <v>95</v>
      </c>
      <c r="AJ35" s="107"/>
      <c r="AK35" s="108"/>
      <c r="AL35" s="106" t="s">
        <v>94</v>
      </c>
      <c r="AM35" s="107"/>
      <c r="AN35" s="108"/>
      <c r="AO35" s="117" t="s">
        <v>94</v>
      </c>
      <c r="AP35" s="118"/>
      <c r="AQ35" s="119"/>
      <c r="AR35" s="106" t="s">
        <v>96</v>
      </c>
      <c r="AS35" s="107"/>
      <c r="AT35" s="108"/>
      <c r="AU35" s="106" t="s">
        <v>97</v>
      </c>
      <c r="AV35" s="107"/>
      <c r="AW35" s="108"/>
      <c r="AX35" s="106" t="s">
        <v>98</v>
      </c>
      <c r="AY35" s="107"/>
      <c r="AZ35" s="108"/>
      <c r="BA35" s="106" t="s">
        <v>99</v>
      </c>
      <c r="BB35" s="107"/>
      <c r="BC35" s="108"/>
      <c r="BD35" s="106" t="s">
        <v>100</v>
      </c>
      <c r="BE35" s="107"/>
      <c r="BF35" s="108"/>
      <c r="BG35" s="106" t="s">
        <v>101</v>
      </c>
      <c r="BH35" s="107"/>
      <c r="BI35" s="108"/>
      <c r="BJ35" s="100"/>
      <c r="BK35" s="100"/>
      <c r="BL35" s="100"/>
    </row>
    <row r="36" spans="1:64" x14ac:dyDescent="0.25">
      <c r="A36" s="1"/>
      <c r="B36" s="16" t="s">
        <v>0</v>
      </c>
      <c r="C36" s="16" t="s">
        <v>1</v>
      </c>
      <c r="D36" s="17" t="s">
        <v>19</v>
      </c>
      <c r="E36" s="16" t="s">
        <v>0</v>
      </c>
      <c r="F36" s="16" t="s">
        <v>1</v>
      </c>
      <c r="G36" s="17" t="s">
        <v>19</v>
      </c>
      <c r="H36" s="16" t="s">
        <v>0</v>
      </c>
      <c r="I36" s="16" t="s">
        <v>1</v>
      </c>
      <c r="J36" s="17" t="s">
        <v>19</v>
      </c>
      <c r="K36" s="16" t="s">
        <v>0</v>
      </c>
      <c r="L36" s="16" t="s">
        <v>1</v>
      </c>
      <c r="M36" s="17" t="s">
        <v>19</v>
      </c>
      <c r="N36" s="16" t="s">
        <v>0</v>
      </c>
      <c r="O36" s="16" t="s">
        <v>1</v>
      </c>
      <c r="P36" s="17" t="s">
        <v>19</v>
      </c>
      <c r="Q36" s="16" t="s">
        <v>0</v>
      </c>
      <c r="R36" s="16" t="s">
        <v>1</v>
      </c>
      <c r="S36" s="17" t="s">
        <v>19</v>
      </c>
      <c r="T36" s="16" t="s">
        <v>0</v>
      </c>
      <c r="U36" s="16" t="s">
        <v>1</v>
      </c>
      <c r="V36" s="17" t="s">
        <v>19</v>
      </c>
      <c r="W36" s="16" t="s">
        <v>0</v>
      </c>
      <c r="X36" s="16" t="s">
        <v>1</v>
      </c>
      <c r="Y36" s="17" t="s">
        <v>19</v>
      </c>
      <c r="Z36" s="16" t="s">
        <v>0</v>
      </c>
      <c r="AA36" s="16" t="s">
        <v>1</v>
      </c>
      <c r="AB36" s="17" t="s">
        <v>19</v>
      </c>
      <c r="AC36" s="16" t="s">
        <v>0</v>
      </c>
      <c r="AD36" s="16" t="s">
        <v>1</v>
      </c>
      <c r="AE36" s="17" t="s">
        <v>19</v>
      </c>
      <c r="AF36" s="16" t="s">
        <v>0</v>
      </c>
      <c r="AG36" s="16" t="s">
        <v>1</v>
      </c>
      <c r="AH36" s="17" t="s">
        <v>19</v>
      </c>
      <c r="AI36" s="16" t="s">
        <v>0</v>
      </c>
      <c r="AJ36" s="16" t="s">
        <v>1</v>
      </c>
      <c r="AK36" s="17" t="s">
        <v>19</v>
      </c>
      <c r="AL36" s="16" t="s">
        <v>0</v>
      </c>
      <c r="AM36" s="16" t="s">
        <v>1</v>
      </c>
      <c r="AN36" s="17" t="s">
        <v>19</v>
      </c>
      <c r="AO36" s="82" t="s">
        <v>0</v>
      </c>
      <c r="AP36" s="82" t="s">
        <v>1</v>
      </c>
      <c r="AQ36" s="83" t="s">
        <v>19</v>
      </c>
      <c r="AR36" s="16" t="s">
        <v>0</v>
      </c>
      <c r="AS36" s="16" t="s">
        <v>1</v>
      </c>
      <c r="AT36" s="17" t="s">
        <v>19</v>
      </c>
      <c r="AU36" s="16" t="s">
        <v>0</v>
      </c>
      <c r="AV36" s="16" t="s">
        <v>1</v>
      </c>
      <c r="AW36" s="17" t="s">
        <v>19</v>
      </c>
      <c r="AX36" s="16" t="s">
        <v>0</v>
      </c>
      <c r="AY36" s="16" t="s">
        <v>1</v>
      </c>
      <c r="AZ36" s="17" t="s">
        <v>19</v>
      </c>
      <c r="BA36" s="16" t="s">
        <v>0</v>
      </c>
      <c r="BB36" s="16" t="s">
        <v>1</v>
      </c>
      <c r="BC36" s="17" t="s">
        <v>19</v>
      </c>
      <c r="BD36" s="16" t="s">
        <v>0</v>
      </c>
      <c r="BE36" s="16" t="s">
        <v>1</v>
      </c>
      <c r="BF36" s="17" t="s">
        <v>19</v>
      </c>
      <c r="BG36" s="16" t="s">
        <v>0</v>
      </c>
      <c r="BH36" s="16" t="s">
        <v>1</v>
      </c>
      <c r="BI36" s="17" t="s">
        <v>19</v>
      </c>
      <c r="BJ36" s="20" t="s">
        <v>3</v>
      </c>
      <c r="BK36" s="20" t="s">
        <v>4</v>
      </c>
      <c r="BL36" s="8" t="s">
        <v>5</v>
      </c>
    </row>
    <row r="37" spans="1:64" x14ac:dyDescent="0.25">
      <c r="A37" s="15">
        <v>0</v>
      </c>
      <c r="B37" s="159">
        <v>527</v>
      </c>
      <c r="C37" s="159">
        <v>5.68</v>
      </c>
      <c r="D37" s="159">
        <v>1.3140000000000001</v>
      </c>
      <c r="E37" s="159">
        <v>513</v>
      </c>
      <c r="F37" s="159">
        <v>5.56</v>
      </c>
      <c r="G37" s="159">
        <v>1.3009999999999999</v>
      </c>
      <c r="H37" s="160">
        <v>28.31</v>
      </c>
      <c r="I37" s="160" t="s">
        <v>177</v>
      </c>
      <c r="J37" s="160" t="s">
        <v>177</v>
      </c>
      <c r="K37" s="160">
        <v>96.58</v>
      </c>
      <c r="L37" s="160" t="s">
        <v>177</v>
      </c>
      <c r="M37" s="160" t="s">
        <v>177</v>
      </c>
      <c r="N37" s="160">
        <v>75.55</v>
      </c>
      <c r="O37" s="160" t="s">
        <v>177</v>
      </c>
      <c r="P37" s="160" t="s">
        <v>177</v>
      </c>
      <c r="Q37" s="160">
        <v>2.09</v>
      </c>
      <c r="R37" s="160" t="s">
        <v>177</v>
      </c>
      <c r="S37" s="160" t="s">
        <v>177</v>
      </c>
      <c r="T37" s="160">
        <v>74.36</v>
      </c>
      <c r="U37" s="160" t="s">
        <v>177</v>
      </c>
      <c r="V37" s="160" t="s">
        <v>177</v>
      </c>
      <c r="W37" s="160">
        <v>46</v>
      </c>
      <c r="X37" s="160" t="s">
        <v>177</v>
      </c>
      <c r="Y37" s="160" t="s">
        <v>177</v>
      </c>
      <c r="Z37" s="161">
        <v>154.81</v>
      </c>
      <c r="AA37" s="160" t="s">
        <v>177</v>
      </c>
      <c r="AB37" s="160" t="s">
        <v>177</v>
      </c>
      <c r="AC37" s="160">
        <v>40.22</v>
      </c>
      <c r="AD37" s="160" t="s">
        <v>177</v>
      </c>
      <c r="AE37" s="160" t="s">
        <v>177</v>
      </c>
      <c r="AF37" s="160">
        <v>19.91</v>
      </c>
      <c r="AG37" s="160" t="s">
        <v>177</v>
      </c>
      <c r="AH37" s="160" t="s">
        <v>177</v>
      </c>
      <c r="AI37" s="160">
        <v>30.26</v>
      </c>
      <c r="AJ37" s="160" t="s">
        <v>177</v>
      </c>
      <c r="AK37" s="160" t="s">
        <v>177</v>
      </c>
      <c r="AL37" s="160">
        <v>55.77</v>
      </c>
      <c r="AM37" s="160" t="s">
        <v>177</v>
      </c>
      <c r="AN37" s="160" t="s">
        <v>177</v>
      </c>
      <c r="AO37" s="160">
        <v>55.77</v>
      </c>
      <c r="AP37" s="160" t="s">
        <v>177</v>
      </c>
      <c r="AQ37" s="160" t="s">
        <v>177</v>
      </c>
      <c r="AR37" s="160">
        <v>44</v>
      </c>
      <c r="AS37" s="160" t="s">
        <v>177</v>
      </c>
      <c r="AT37" s="160" t="s">
        <v>177</v>
      </c>
      <c r="AU37" s="160">
        <v>48.36</v>
      </c>
      <c r="AV37" s="160" t="s">
        <v>177</v>
      </c>
      <c r="AW37" s="160" t="s">
        <v>177</v>
      </c>
      <c r="AX37" s="160">
        <v>68.27</v>
      </c>
      <c r="AY37" s="160" t="s">
        <v>177</v>
      </c>
      <c r="AZ37" s="160" t="s">
        <v>177</v>
      </c>
      <c r="BA37" s="160">
        <v>134.75</v>
      </c>
      <c r="BB37" s="160" t="s">
        <v>177</v>
      </c>
      <c r="BC37" s="160" t="s">
        <v>177</v>
      </c>
      <c r="BD37" s="160">
        <v>57.19</v>
      </c>
      <c r="BE37" s="160" t="s">
        <v>177</v>
      </c>
      <c r="BF37" s="160" t="s">
        <v>177</v>
      </c>
      <c r="BG37" s="160">
        <v>11.36</v>
      </c>
      <c r="BH37" s="160" t="s">
        <v>177</v>
      </c>
      <c r="BI37" s="160" t="s">
        <v>177</v>
      </c>
      <c r="BJ37" s="62">
        <v>0</v>
      </c>
      <c r="BK37" s="33">
        <v>0</v>
      </c>
      <c r="BL37" s="33">
        <v>0</v>
      </c>
    </row>
    <row r="38" spans="1:64" x14ac:dyDescent="0.25">
      <c r="A38" s="15">
        <v>4.1666666666666699E-2</v>
      </c>
      <c r="B38" s="159">
        <v>530</v>
      </c>
      <c r="C38" s="159">
        <v>5.7409999999999997</v>
      </c>
      <c r="D38" s="159">
        <v>1.3129999999999999</v>
      </c>
      <c r="E38" s="159">
        <v>539</v>
      </c>
      <c r="F38" s="159">
        <v>5.8479999999999999</v>
      </c>
      <c r="G38" s="159">
        <v>1.423</v>
      </c>
      <c r="H38" s="160">
        <v>28.31</v>
      </c>
      <c r="I38" s="160" t="s">
        <v>177</v>
      </c>
      <c r="J38" s="160" t="s">
        <v>177</v>
      </c>
      <c r="K38" s="160">
        <v>96.58</v>
      </c>
      <c r="L38" s="160" t="s">
        <v>177</v>
      </c>
      <c r="M38" s="160" t="s">
        <v>177</v>
      </c>
      <c r="N38" s="160">
        <v>75.55</v>
      </c>
      <c r="O38" s="160" t="s">
        <v>177</v>
      </c>
      <c r="P38" s="160" t="s">
        <v>177</v>
      </c>
      <c r="Q38" s="160">
        <v>2.09</v>
      </c>
      <c r="R38" s="160" t="s">
        <v>177</v>
      </c>
      <c r="S38" s="160" t="s">
        <v>177</v>
      </c>
      <c r="T38" s="160">
        <v>74.36</v>
      </c>
      <c r="U38" s="160" t="s">
        <v>177</v>
      </c>
      <c r="V38" s="160" t="s">
        <v>177</v>
      </c>
      <c r="W38" s="160">
        <v>46</v>
      </c>
      <c r="X38" s="160" t="s">
        <v>177</v>
      </c>
      <c r="Y38" s="160" t="s">
        <v>177</v>
      </c>
      <c r="Z38" s="161">
        <v>154.81</v>
      </c>
      <c r="AA38" s="160" t="s">
        <v>177</v>
      </c>
      <c r="AB38" s="160" t="s">
        <v>177</v>
      </c>
      <c r="AC38" s="160">
        <v>40.22</v>
      </c>
      <c r="AD38" s="160" t="s">
        <v>177</v>
      </c>
      <c r="AE38" s="160" t="s">
        <v>177</v>
      </c>
      <c r="AF38" s="160">
        <v>19.91</v>
      </c>
      <c r="AG38" s="160" t="s">
        <v>177</v>
      </c>
      <c r="AH38" s="160" t="s">
        <v>177</v>
      </c>
      <c r="AI38" s="160">
        <v>30.26</v>
      </c>
      <c r="AJ38" s="160" t="s">
        <v>177</v>
      </c>
      <c r="AK38" s="160" t="s">
        <v>177</v>
      </c>
      <c r="AL38" s="160">
        <v>55.77</v>
      </c>
      <c r="AM38" s="160" t="s">
        <v>177</v>
      </c>
      <c r="AN38" s="160" t="s">
        <v>177</v>
      </c>
      <c r="AO38" s="160">
        <v>55.77</v>
      </c>
      <c r="AP38" s="160" t="s">
        <v>177</v>
      </c>
      <c r="AQ38" s="160" t="s">
        <v>177</v>
      </c>
      <c r="AR38" s="160">
        <v>44</v>
      </c>
      <c r="AS38" s="160" t="s">
        <v>177</v>
      </c>
      <c r="AT38" s="160" t="s">
        <v>177</v>
      </c>
      <c r="AU38" s="160">
        <v>48.36</v>
      </c>
      <c r="AV38" s="160" t="s">
        <v>177</v>
      </c>
      <c r="AW38" s="160" t="s">
        <v>177</v>
      </c>
      <c r="AX38" s="160">
        <v>68.27</v>
      </c>
      <c r="AY38" s="160" t="s">
        <v>177</v>
      </c>
      <c r="AZ38" s="160" t="s">
        <v>177</v>
      </c>
      <c r="BA38" s="160">
        <v>134.75</v>
      </c>
      <c r="BB38" s="160" t="s">
        <v>177</v>
      </c>
      <c r="BC38" s="160" t="s">
        <v>177</v>
      </c>
      <c r="BD38" s="160">
        <v>57.19</v>
      </c>
      <c r="BE38" s="160" t="s">
        <v>177</v>
      </c>
      <c r="BF38" s="160" t="s">
        <v>177</v>
      </c>
      <c r="BG38" s="160">
        <v>11.36</v>
      </c>
      <c r="BH38" s="160" t="s">
        <v>177</v>
      </c>
      <c r="BI38" s="160" t="s">
        <v>177</v>
      </c>
      <c r="BJ38" s="62">
        <v>0</v>
      </c>
      <c r="BK38" s="33">
        <v>0</v>
      </c>
      <c r="BL38" s="33">
        <v>0</v>
      </c>
    </row>
    <row r="39" spans="1:64" x14ac:dyDescent="0.25">
      <c r="A39" s="15">
        <v>8.3333333333333301E-2</v>
      </c>
      <c r="B39" s="159">
        <v>527</v>
      </c>
      <c r="C39" s="159">
        <v>5.6879999999999997</v>
      </c>
      <c r="D39" s="159">
        <v>1.319</v>
      </c>
      <c r="E39" s="159">
        <v>524</v>
      </c>
      <c r="F39" s="159">
        <v>5.69</v>
      </c>
      <c r="G39" s="159">
        <v>1.337</v>
      </c>
      <c r="H39" s="160">
        <v>28.31</v>
      </c>
      <c r="I39" s="160" t="s">
        <v>177</v>
      </c>
      <c r="J39" s="160" t="s">
        <v>177</v>
      </c>
      <c r="K39" s="160">
        <v>96.58</v>
      </c>
      <c r="L39" s="160" t="s">
        <v>177</v>
      </c>
      <c r="M39" s="160" t="s">
        <v>177</v>
      </c>
      <c r="N39" s="160">
        <v>75.55</v>
      </c>
      <c r="O39" s="160" t="s">
        <v>177</v>
      </c>
      <c r="P39" s="160" t="s">
        <v>177</v>
      </c>
      <c r="Q39" s="160">
        <v>2.09</v>
      </c>
      <c r="R39" s="160" t="s">
        <v>177</v>
      </c>
      <c r="S39" s="160" t="s">
        <v>177</v>
      </c>
      <c r="T39" s="160">
        <v>74.36</v>
      </c>
      <c r="U39" s="160" t="s">
        <v>177</v>
      </c>
      <c r="V39" s="160" t="s">
        <v>177</v>
      </c>
      <c r="W39" s="160">
        <v>46</v>
      </c>
      <c r="X39" s="160" t="s">
        <v>177</v>
      </c>
      <c r="Y39" s="160" t="s">
        <v>177</v>
      </c>
      <c r="Z39" s="161">
        <v>154.81</v>
      </c>
      <c r="AA39" s="160" t="s">
        <v>177</v>
      </c>
      <c r="AB39" s="160" t="s">
        <v>177</v>
      </c>
      <c r="AC39" s="160">
        <v>40.22</v>
      </c>
      <c r="AD39" s="160" t="s">
        <v>177</v>
      </c>
      <c r="AE39" s="160" t="s">
        <v>177</v>
      </c>
      <c r="AF39" s="160">
        <v>19.91</v>
      </c>
      <c r="AG39" s="160" t="s">
        <v>177</v>
      </c>
      <c r="AH39" s="160" t="s">
        <v>177</v>
      </c>
      <c r="AI39" s="160">
        <v>30.26</v>
      </c>
      <c r="AJ39" s="160" t="s">
        <v>177</v>
      </c>
      <c r="AK39" s="160" t="s">
        <v>177</v>
      </c>
      <c r="AL39" s="160">
        <v>55.77</v>
      </c>
      <c r="AM39" s="160" t="s">
        <v>177</v>
      </c>
      <c r="AN39" s="160" t="s">
        <v>177</v>
      </c>
      <c r="AO39" s="160">
        <v>55.77</v>
      </c>
      <c r="AP39" s="160" t="s">
        <v>177</v>
      </c>
      <c r="AQ39" s="160" t="s">
        <v>177</v>
      </c>
      <c r="AR39" s="160">
        <v>44</v>
      </c>
      <c r="AS39" s="160" t="s">
        <v>177</v>
      </c>
      <c r="AT39" s="160" t="s">
        <v>177</v>
      </c>
      <c r="AU39" s="160">
        <v>48.36</v>
      </c>
      <c r="AV39" s="160" t="s">
        <v>177</v>
      </c>
      <c r="AW39" s="160" t="s">
        <v>177</v>
      </c>
      <c r="AX39" s="160">
        <v>68.27</v>
      </c>
      <c r="AY39" s="160" t="s">
        <v>177</v>
      </c>
      <c r="AZ39" s="160" t="s">
        <v>177</v>
      </c>
      <c r="BA39" s="160">
        <v>134.75</v>
      </c>
      <c r="BB39" s="160" t="s">
        <v>177</v>
      </c>
      <c r="BC39" s="160" t="s">
        <v>177</v>
      </c>
      <c r="BD39" s="160">
        <v>57.19</v>
      </c>
      <c r="BE39" s="160" t="s">
        <v>177</v>
      </c>
      <c r="BF39" s="160" t="s">
        <v>177</v>
      </c>
      <c r="BG39" s="160">
        <v>11.36</v>
      </c>
      <c r="BH39" s="160" t="s">
        <v>177</v>
      </c>
      <c r="BI39" s="160" t="s">
        <v>177</v>
      </c>
      <c r="BJ39" s="62">
        <v>0</v>
      </c>
      <c r="BK39" s="33">
        <v>0</v>
      </c>
      <c r="BL39" s="33">
        <v>0</v>
      </c>
    </row>
    <row r="40" spans="1:64" x14ac:dyDescent="0.25">
      <c r="A40" s="15">
        <v>0.125</v>
      </c>
      <c r="B40" s="159">
        <v>526</v>
      </c>
      <c r="C40" s="159">
        <v>5.6760000000000002</v>
      </c>
      <c r="D40" s="159">
        <v>1.3109999999999999</v>
      </c>
      <c r="E40" s="159">
        <v>525</v>
      </c>
      <c r="F40" s="159">
        <v>5.68</v>
      </c>
      <c r="G40" s="159">
        <v>1.3919999999999999</v>
      </c>
      <c r="H40" s="160">
        <v>28.31</v>
      </c>
      <c r="I40" s="160" t="s">
        <v>177</v>
      </c>
      <c r="J40" s="160" t="s">
        <v>177</v>
      </c>
      <c r="K40" s="160">
        <v>96.58</v>
      </c>
      <c r="L40" s="160" t="s">
        <v>177</v>
      </c>
      <c r="M40" s="160" t="s">
        <v>177</v>
      </c>
      <c r="N40" s="160">
        <v>75.55</v>
      </c>
      <c r="O40" s="160" t="s">
        <v>177</v>
      </c>
      <c r="P40" s="160" t="s">
        <v>177</v>
      </c>
      <c r="Q40" s="160">
        <v>2.09</v>
      </c>
      <c r="R40" s="160" t="s">
        <v>177</v>
      </c>
      <c r="S40" s="160" t="s">
        <v>177</v>
      </c>
      <c r="T40" s="160">
        <v>74.36</v>
      </c>
      <c r="U40" s="160" t="s">
        <v>177</v>
      </c>
      <c r="V40" s="160" t="s">
        <v>177</v>
      </c>
      <c r="W40" s="160">
        <v>46</v>
      </c>
      <c r="X40" s="160" t="s">
        <v>177</v>
      </c>
      <c r="Y40" s="160" t="s">
        <v>177</v>
      </c>
      <c r="Z40" s="161">
        <v>154.81</v>
      </c>
      <c r="AA40" s="160" t="s">
        <v>177</v>
      </c>
      <c r="AB40" s="160" t="s">
        <v>177</v>
      </c>
      <c r="AC40" s="160">
        <v>40.22</v>
      </c>
      <c r="AD40" s="160" t="s">
        <v>177</v>
      </c>
      <c r="AE40" s="160" t="s">
        <v>177</v>
      </c>
      <c r="AF40" s="160">
        <v>19.91</v>
      </c>
      <c r="AG40" s="160" t="s">
        <v>177</v>
      </c>
      <c r="AH40" s="160" t="s">
        <v>177</v>
      </c>
      <c r="AI40" s="160">
        <v>30.26</v>
      </c>
      <c r="AJ40" s="160" t="s">
        <v>177</v>
      </c>
      <c r="AK40" s="160" t="s">
        <v>177</v>
      </c>
      <c r="AL40" s="160">
        <v>55.77</v>
      </c>
      <c r="AM40" s="160" t="s">
        <v>177</v>
      </c>
      <c r="AN40" s="160" t="s">
        <v>177</v>
      </c>
      <c r="AO40" s="160">
        <v>55.77</v>
      </c>
      <c r="AP40" s="160" t="s">
        <v>177</v>
      </c>
      <c r="AQ40" s="160" t="s">
        <v>177</v>
      </c>
      <c r="AR40" s="160">
        <v>44</v>
      </c>
      <c r="AS40" s="160" t="s">
        <v>177</v>
      </c>
      <c r="AT40" s="160" t="s">
        <v>177</v>
      </c>
      <c r="AU40" s="160">
        <v>48.36</v>
      </c>
      <c r="AV40" s="160" t="s">
        <v>177</v>
      </c>
      <c r="AW40" s="160" t="s">
        <v>177</v>
      </c>
      <c r="AX40" s="160">
        <v>68.27</v>
      </c>
      <c r="AY40" s="160" t="s">
        <v>177</v>
      </c>
      <c r="AZ40" s="160" t="s">
        <v>177</v>
      </c>
      <c r="BA40" s="160">
        <v>134.75</v>
      </c>
      <c r="BB40" s="160" t="s">
        <v>177</v>
      </c>
      <c r="BC40" s="160" t="s">
        <v>177</v>
      </c>
      <c r="BD40" s="160">
        <v>57.19</v>
      </c>
      <c r="BE40" s="160" t="s">
        <v>177</v>
      </c>
      <c r="BF40" s="160" t="s">
        <v>177</v>
      </c>
      <c r="BG40" s="160">
        <v>11.36</v>
      </c>
      <c r="BH40" s="160" t="s">
        <v>177</v>
      </c>
      <c r="BI40" s="160" t="s">
        <v>177</v>
      </c>
      <c r="BJ40" s="62">
        <v>0</v>
      </c>
      <c r="BK40" s="33">
        <v>0</v>
      </c>
      <c r="BL40" s="33">
        <v>0</v>
      </c>
    </row>
    <row r="41" spans="1:64" x14ac:dyDescent="0.25">
      <c r="A41" s="15">
        <v>0.16666666666666699</v>
      </c>
      <c r="B41" s="159">
        <v>527</v>
      </c>
      <c r="C41" s="159">
        <v>5.7069999999999999</v>
      </c>
      <c r="D41" s="159">
        <v>1.3220000000000001</v>
      </c>
      <c r="E41" s="159">
        <v>526</v>
      </c>
      <c r="F41" s="159">
        <v>5.73</v>
      </c>
      <c r="G41" s="159">
        <v>1.351</v>
      </c>
      <c r="H41" s="160">
        <v>28.31</v>
      </c>
      <c r="I41" s="160" t="s">
        <v>177</v>
      </c>
      <c r="J41" s="160" t="s">
        <v>177</v>
      </c>
      <c r="K41" s="160">
        <v>96.58</v>
      </c>
      <c r="L41" s="160" t="s">
        <v>177</v>
      </c>
      <c r="M41" s="160" t="s">
        <v>177</v>
      </c>
      <c r="N41" s="160">
        <v>75.55</v>
      </c>
      <c r="O41" s="160" t="s">
        <v>177</v>
      </c>
      <c r="P41" s="160" t="s">
        <v>177</v>
      </c>
      <c r="Q41" s="160">
        <v>2.09</v>
      </c>
      <c r="R41" s="160" t="s">
        <v>177</v>
      </c>
      <c r="S41" s="160" t="s">
        <v>177</v>
      </c>
      <c r="T41" s="160">
        <v>74.36</v>
      </c>
      <c r="U41" s="160" t="s">
        <v>177</v>
      </c>
      <c r="V41" s="160" t="s">
        <v>177</v>
      </c>
      <c r="W41" s="160">
        <v>46</v>
      </c>
      <c r="X41" s="160" t="s">
        <v>177</v>
      </c>
      <c r="Y41" s="160" t="s">
        <v>177</v>
      </c>
      <c r="Z41" s="161">
        <v>154.81</v>
      </c>
      <c r="AA41" s="160" t="s">
        <v>177</v>
      </c>
      <c r="AB41" s="160" t="s">
        <v>177</v>
      </c>
      <c r="AC41" s="160">
        <v>40.22</v>
      </c>
      <c r="AD41" s="160" t="s">
        <v>177</v>
      </c>
      <c r="AE41" s="160" t="s">
        <v>177</v>
      </c>
      <c r="AF41" s="160">
        <v>19.91</v>
      </c>
      <c r="AG41" s="160" t="s">
        <v>177</v>
      </c>
      <c r="AH41" s="160" t="s">
        <v>177</v>
      </c>
      <c r="AI41" s="160">
        <v>30.26</v>
      </c>
      <c r="AJ41" s="160" t="s">
        <v>177</v>
      </c>
      <c r="AK41" s="160" t="s">
        <v>177</v>
      </c>
      <c r="AL41" s="160">
        <v>55.77</v>
      </c>
      <c r="AM41" s="160" t="s">
        <v>177</v>
      </c>
      <c r="AN41" s="160" t="s">
        <v>177</v>
      </c>
      <c r="AO41" s="160">
        <v>55.77</v>
      </c>
      <c r="AP41" s="160" t="s">
        <v>177</v>
      </c>
      <c r="AQ41" s="160" t="s">
        <v>177</v>
      </c>
      <c r="AR41" s="160">
        <v>44</v>
      </c>
      <c r="AS41" s="160" t="s">
        <v>177</v>
      </c>
      <c r="AT41" s="160" t="s">
        <v>177</v>
      </c>
      <c r="AU41" s="160">
        <v>48.36</v>
      </c>
      <c r="AV41" s="160" t="s">
        <v>177</v>
      </c>
      <c r="AW41" s="160" t="s">
        <v>177</v>
      </c>
      <c r="AX41" s="160">
        <v>68.27</v>
      </c>
      <c r="AY41" s="160" t="s">
        <v>177</v>
      </c>
      <c r="AZ41" s="160" t="s">
        <v>177</v>
      </c>
      <c r="BA41" s="160">
        <v>134.75</v>
      </c>
      <c r="BB41" s="160" t="s">
        <v>177</v>
      </c>
      <c r="BC41" s="160" t="s">
        <v>177</v>
      </c>
      <c r="BD41" s="160">
        <v>57.19</v>
      </c>
      <c r="BE41" s="160" t="s">
        <v>177</v>
      </c>
      <c r="BF41" s="160" t="s">
        <v>177</v>
      </c>
      <c r="BG41" s="160">
        <v>11.36</v>
      </c>
      <c r="BH41" s="160" t="s">
        <v>177</v>
      </c>
      <c r="BI41" s="160" t="s">
        <v>177</v>
      </c>
      <c r="BJ41" s="62">
        <v>0</v>
      </c>
      <c r="BK41" s="33">
        <v>0</v>
      </c>
      <c r="BL41" s="33">
        <v>0</v>
      </c>
    </row>
    <row r="42" spans="1:64" x14ac:dyDescent="0.25">
      <c r="A42" s="15">
        <v>0.20833333333333301</v>
      </c>
      <c r="B42" s="159">
        <v>533</v>
      </c>
      <c r="C42" s="159">
        <v>5.7629999999999999</v>
      </c>
      <c r="D42" s="159">
        <v>1.34</v>
      </c>
      <c r="E42" s="159">
        <v>540</v>
      </c>
      <c r="F42" s="159">
        <v>5.85</v>
      </c>
      <c r="G42" s="159">
        <v>1.4159999999999999</v>
      </c>
      <c r="H42" s="160">
        <v>28.31</v>
      </c>
      <c r="I42" s="160" t="s">
        <v>177</v>
      </c>
      <c r="J42" s="160" t="s">
        <v>177</v>
      </c>
      <c r="K42" s="160">
        <v>96.58</v>
      </c>
      <c r="L42" s="160" t="s">
        <v>177</v>
      </c>
      <c r="M42" s="160" t="s">
        <v>177</v>
      </c>
      <c r="N42" s="160">
        <v>75.55</v>
      </c>
      <c r="O42" s="160" t="s">
        <v>177</v>
      </c>
      <c r="P42" s="160" t="s">
        <v>177</v>
      </c>
      <c r="Q42" s="160">
        <v>2.09</v>
      </c>
      <c r="R42" s="160" t="s">
        <v>177</v>
      </c>
      <c r="S42" s="160" t="s">
        <v>177</v>
      </c>
      <c r="T42" s="160">
        <v>74.36</v>
      </c>
      <c r="U42" s="160" t="s">
        <v>177</v>
      </c>
      <c r="V42" s="160" t="s">
        <v>177</v>
      </c>
      <c r="W42" s="160">
        <v>46</v>
      </c>
      <c r="X42" s="160" t="s">
        <v>177</v>
      </c>
      <c r="Y42" s="160" t="s">
        <v>177</v>
      </c>
      <c r="Z42" s="161">
        <v>154.81</v>
      </c>
      <c r="AA42" s="160" t="s">
        <v>177</v>
      </c>
      <c r="AB42" s="160" t="s">
        <v>177</v>
      </c>
      <c r="AC42" s="160">
        <v>40.22</v>
      </c>
      <c r="AD42" s="160" t="s">
        <v>177</v>
      </c>
      <c r="AE42" s="160" t="s">
        <v>177</v>
      </c>
      <c r="AF42" s="160">
        <v>19.91</v>
      </c>
      <c r="AG42" s="160" t="s">
        <v>177</v>
      </c>
      <c r="AH42" s="160" t="s">
        <v>177</v>
      </c>
      <c r="AI42" s="160">
        <v>30.26</v>
      </c>
      <c r="AJ42" s="160" t="s">
        <v>177</v>
      </c>
      <c r="AK42" s="160" t="s">
        <v>177</v>
      </c>
      <c r="AL42" s="160">
        <v>55.77</v>
      </c>
      <c r="AM42" s="160" t="s">
        <v>177</v>
      </c>
      <c r="AN42" s="160" t="s">
        <v>177</v>
      </c>
      <c r="AO42" s="160">
        <v>55.77</v>
      </c>
      <c r="AP42" s="160" t="s">
        <v>177</v>
      </c>
      <c r="AQ42" s="160" t="s">
        <v>177</v>
      </c>
      <c r="AR42" s="160">
        <v>44</v>
      </c>
      <c r="AS42" s="160" t="s">
        <v>177</v>
      </c>
      <c r="AT42" s="160" t="s">
        <v>177</v>
      </c>
      <c r="AU42" s="160">
        <v>48.36</v>
      </c>
      <c r="AV42" s="160" t="s">
        <v>177</v>
      </c>
      <c r="AW42" s="160" t="s">
        <v>177</v>
      </c>
      <c r="AX42" s="160">
        <v>68.27</v>
      </c>
      <c r="AY42" s="160" t="s">
        <v>177</v>
      </c>
      <c r="AZ42" s="160" t="s">
        <v>177</v>
      </c>
      <c r="BA42" s="160">
        <v>134.75</v>
      </c>
      <c r="BB42" s="160" t="s">
        <v>177</v>
      </c>
      <c r="BC42" s="160" t="s">
        <v>177</v>
      </c>
      <c r="BD42" s="160">
        <v>57.19</v>
      </c>
      <c r="BE42" s="160" t="s">
        <v>177</v>
      </c>
      <c r="BF42" s="160" t="s">
        <v>177</v>
      </c>
      <c r="BG42" s="160">
        <v>11.36</v>
      </c>
      <c r="BH42" s="160" t="s">
        <v>177</v>
      </c>
      <c r="BI42" s="160" t="s">
        <v>177</v>
      </c>
      <c r="BJ42" s="62">
        <v>0</v>
      </c>
      <c r="BK42" s="33">
        <v>0</v>
      </c>
      <c r="BL42" s="33">
        <v>0</v>
      </c>
    </row>
    <row r="43" spans="1:64" x14ac:dyDescent="0.25">
      <c r="A43" s="15">
        <v>0.25</v>
      </c>
      <c r="B43" s="159">
        <v>524</v>
      </c>
      <c r="C43" s="159">
        <v>5.68</v>
      </c>
      <c r="D43" s="159">
        <v>1.2829999999999999</v>
      </c>
      <c r="E43" s="159">
        <v>524</v>
      </c>
      <c r="F43" s="159">
        <v>5.6710000000000003</v>
      </c>
      <c r="G43" s="159">
        <v>1.3759999999999999</v>
      </c>
      <c r="H43" s="160">
        <v>28.31</v>
      </c>
      <c r="I43" s="160" t="s">
        <v>177</v>
      </c>
      <c r="J43" s="160" t="s">
        <v>177</v>
      </c>
      <c r="K43" s="160">
        <v>96.58</v>
      </c>
      <c r="L43" s="160" t="s">
        <v>177</v>
      </c>
      <c r="M43" s="160" t="s">
        <v>177</v>
      </c>
      <c r="N43" s="160">
        <v>75.55</v>
      </c>
      <c r="O43" s="160" t="s">
        <v>177</v>
      </c>
      <c r="P43" s="160" t="s">
        <v>177</v>
      </c>
      <c r="Q43" s="160">
        <v>2.09</v>
      </c>
      <c r="R43" s="160" t="s">
        <v>177</v>
      </c>
      <c r="S43" s="160" t="s">
        <v>177</v>
      </c>
      <c r="T43" s="160">
        <v>74.36</v>
      </c>
      <c r="U43" s="160" t="s">
        <v>177</v>
      </c>
      <c r="V43" s="160" t="s">
        <v>177</v>
      </c>
      <c r="W43" s="160">
        <v>46</v>
      </c>
      <c r="X43" s="160" t="s">
        <v>177</v>
      </c>
      <c r="Y43" s="160" t="s">
        <v>177</v>
      </c>
      <c r="Z43" s="161">
        <v>154.81</v>
      </c>
      <c r="AA43" s="160" t="s">
        <v>177</v>
      </c>
      <c r="AB43" s="160" t="s">
        <v>177</v>
      </c>
      <c r="AC43" s="160">
        <v>40.22</v>
      </c>
      <c r="AD43" s="160" t="s">
        <v>177</v>
      </c>
      <c r="AE43" s="160" t="s">
        <v>177</v>
      </c>
      <c r="AF43" s="160">
        <v>19.91</v>
      </c>
      <c r="AG43" s="160" t="s">
        <v>177</v>
      </c>
      <c r="AH43" s="160" t="s">
        <v>177</v>
      </c>
      <c r="AI43" s="160">
        <v>30.26</v>
      </c>
      <c r="AJ43" s="160" t="s">
        <v>177</v>
      </c>
      <c r="AK43" s="160" t="s">
        <v>177</v>
      </c>
      <c r="AL43" s="160">
        <v>55.77</v>
      </c>
      <c r="AM43" s="160" t="s">
        <v>177</v>
      </c>
      <c r="AN43" s="160" t="s">
        <v>177</v>
      </c>
      <c r="AO43" s="160">
        <v>55.77</v>
      </c>
      <c r="AP43" s="160" t="s">
        <v>177</v>
      </c>
      <c r="AQ43" s="160" t="s">
        <v>177</v>
      </c>
      <c r="AR43" s="160">
        <v>44</v>
      </c>
      <c r="AS43" s="160" t="s">
        <v>177</v>
      </c>
      <c r="AT43" s="160" t="s">
        <v>177</v>
      </c>
      <c r="AU43" s="160">
        <v>48.36</v>
      </c>
      <c r="AV43" s="160" t="s">
        <v>177</v>
      </c>
      <c r="AW43" s="160" t="s">
        <v>177</v>
      </c>
      <c r="AX43" s="160">
        <v>68.27</v>
      </c>
      <c r="AY43" s="160" t="s">
        <v>177</v>
      </c>
      <c r="AZ43" s="160" t="s">
        <v>177</v>
      </c>
      <c r="BA43" s="160">
        <v>134.75</v>
      </c>
      <c r="BB43" s="160" t="s">
        <v>177</v>
      </c>
      <c r="BC43" s="160" t="s">
        <v>177</v>
      </c>
      <c r="BD43" s="160">
        <v>57.19</v>
      </c>
      <c r="BE43" s="160" t="s">
        <v>177</v>
      </c>
      <c r="BF43" s="160" t="s">
        <v>177</v>
      </c>
      <c r="BG43" s="160">
        <v>11.36</v>
      </c>
      <c r="BH43" s="160" t="s">
        <v>177</v>
      </c>
      <c r="BI43" s="160" t="s">
        <v>177</v>
      </c>
      <c r="BJ43" s="62">
        <v>0</v>
      </c>
      <c r="BK43" s="33">
        <v>0</v>
      </c>
      <c r="BL43" s="33">
        <v>0</v>
      </c>
    </row>
    <row r="44" spans="1:64" x14ac:dyDescent="0.25">
      <c r="A44" s="15">
        <v>0.29166666666666702</v>
      </c>
      <c r="B44" s="159">
        <v>529</v>
      </c>
      <c r="C44" s="159">
        <v>5.726</v>
      </c>
      <c r="D44" s="159">
        <v>1.294</v>
      </c>
      <c r="E44" s="159">
        <v>530</v>
      </c>
      <c r="F44" s="159">
        <v>5.7839999999999998</v>
      </c>
      <c r="G44" s="159">
        <v>1.34</v>
      </c>
      <c r="H44" s="160">
        <v>28.31</v>
      </c>
      <c r="I44" s="160" t="s">
        <v>177</v>
      </c>
      <c r="J44" s="160" t="s">
        <v>177</v>
      </c>
      <c r="K44" s="160">
        <v>96.58</v>
      </c>
      <c r="L44" s="160" t="s">
        <v>177</v>
      </c>
      <c r="M44" s="160" t="s">
        <v>177</v>
      </c>
      <c r="N44" s="160">
        <v>75.55</v>
      </c>
      <c r="O44" s="160" t="s">
        <v>177</v>
      </c>
      <c r="P44" s="160" t="s">
        <v>177</v>
      </c>
      <c r="Q44" s="160">
        <v>2.09</v>
      </c>
      <c r="R44" s="160" t="s">
        <v>177</v>
      </c>
      <c r="S44" s="160" t="s">
        <v>177</v>
      </c>
      <c r="T44" s="160">
        <v>74.36</v>
      </c>
      <c r="U44" s="160" t="s">
        <v>177</v>
      </c>
      <c r="V44" s="160" t="s">
        <v>177</v>
      </c>
      <c r="W44" s="160">
        <v>46</v>
      </c>
      <c r="X44" s="160" t="s">
        <v>177</v>
      </c>
      <c r="Y44" s="160" t="s">
        <v>177</v>
      </c>
      <c r="Z44" s="161">
        <v>154.81</v>
      </c>
      <c r="AA44" s="160" t="s">
        <v>177</v>
      </c>
      <c r="AB44" s="160" t="s">
        <v>177</v>
      </c>
      <c r="AC44" s="160">
        <v>40.22</v>
      </c>
      <c r="AD44" s="160" t="s">
        <v>177</v>
      </c>
      <c r="AE44" s="160" t="s">
        <v>177</v>
      </c>
      <c r="AF44" s="160">
        <v>19.91</v>
      </c>
      <c r="AG44" s="160" t="s">
        <v>177</v>
      </c>
      <c r="AH44" s="160" t="s">
        <v>177</v>
      </c>
      <c r="AI44" s="160">
        <v>30.26</v>
      </c>
      <c r="AJ44" s="160" t="s">
        <v>177</v>
      </c>
      <c r="AK44" s="160" t="s">
        <v>177</v>
      </c>
      <c r="AL44" s="160">
        <v>55.77</v>
      </c>
      <c r="AM44" s="160" t="s">
        <v>177</v>
      </c>
      <c r="AN44" s="160" t="s">
        <v>177</v>
      </c>
      <c r="AO44" s="160">
        <v>55.77</v>
      </c>
      <c r="AP44" s="160" t="s">
        <v>177</v>
      </c>
      <c r="AQ44" s="160" t="s">
        <v>177</v>
      </c>
      <c r="AR44" s="160">
        <v>44</v>
      </c>
      <c r="AS44" s="160" t="s">
        <v>177</v>
      </c>
      <c r="AT44" s="160" t="s">
        <v>177</v>
      </c>
      <c r="AU44" s="160">
        <v>48.36</v>
      </c>
      <c r="AV44" s="160" t="s">
        <v>177</v>
      </c>
      <c r="AW44" s="160" t="s">
        <v>177</v>
      </c>
      <c r="AX44" s="160">
        <v>68.27</v>
      </c>
      <c r="AY44" s="160" t="s">
        <v>177</v>
      </c>
      <c r="AZ44" s="160" t="s">
        <v>177</v>
      </c>
      <c r="BA44" s="160">
        <v>134.75</v>
      </c>
      <c r="BB44" s="160" t="s">
        <v>177</v>
      </c>
      <c r="BC44" s="160" t="s">
        <v>177</v>
      </c>
      <c r="BD44" s="160">
        <v>57.19</v>
      </c>
      <c r="BE44" s="160" t="s">
        <v>177</v>
      </c>
      <c r="BF44" s="160" t="s">
        <v>177</v>
      </c>
      <c r="BG44" s="160">
        <v>11.36</v>
      </c>
      <c r="BH44" s="160" t="s">
        <v>177</v>
      </c>
      <c r="BI44" s="160" t="s">
        <v>177</v>
      </c>
      <c r="BJ44" s="62">
        <v>0</v>
      </c>
      <c r="BK44" s="33">
        <v>0</v>
      </c>
      <c r="BL44" s="33">
        <v>0</v>
      </c>
    </row>
    <row r="45" spans="1:64" x14ac:dyDescent="0.25">
      <c r="A45" s="15">
        <v>0.33333333333333298</v>
      </c>
      <c r="B45" s="159">
        <v>535</v>
      </c>
      <c r="C45" s="159">
        <v>5.7960000000000003</v>
      </c>
      <c r="D45" s="159">
        <v>1.329</v>
      </c>
      <c r="E45" s="159">
        <v>519</v>
      </c>
      <c r="F45" s="159">
        <v>5.6550000000000002</v>
      </c>
      <c r="G45" s="159">
        <v>1.329</v>
      </c>
      <c r="H45" s="160">
        <v>28.31</v>
      </c>
      <c r="I45" s="160" t="s">
        <v>177</v>
      </c>
      <c r="J45" s="160" t="s">
        <v>177</v>
      </c>
      <c r="K45" s="160">
        <v>96.58</v>
      </c>
      <c r="L45" s="160" t="s">
        <v>177</v>
      </c>
      <c r="M45" s="160" t="s">
        <v>177</v>
      </c>
      <c r="N45" s="160">
        <v>75.55</v>
      </c>
      <c r="O45" s="160" t="s">
        <v>177</v>
      </c>
      <c r="P45" s="160" t="s">
        <v>177</v>
      </c>
      <c r="Q45" s="160">
        <v>2.09</v>
      </c>
      <c r="R45" s="160" t="s">
        <v>177</v>
      </c>
      <c r="S45" s="160" t="s">
        <v>177</v>
      </c>
      <c r="T45" s="160">
        <v>74.36</v>
      </c>
      <c r="U45" s="160" t="s">
        <v>177</v>
      </c>
      <c r="V45" s="160" t="s">
        <v>177</v>
      </c>
      <c r="W45" s="160">
        <v>46</v>
      </c>
      <c r="X45" s="160" t="s">
        <v>177</v>
      </c>
      <c r="Y45" s="160" t="s">
        <v>177</v>
      </c>
      <c r="Z45" s="161">
        <v>154.81</v>
      </c>
      <c r="AA45" s="160" t="s">
        <v>177</v>
      </c>
      <c r="AB45" s="160" t="s">
        <v>177</v>
      </c>
      <c r="AC45" s="160">
        <v>40.22</v>
      </c>
      <c r="AD45" s="160" t="s">
        <v>177</v>
      </c>
      <c r="AE45" s="160" t="s">
        <v>177</v>
      </c>
      <c r="AF45" s="160">
        <v>19.91</v>
      </c>
      <c r="AG45" s="160" t="s">
        <v>177</v>
      </c>
      <c r="AH45" s="160" t="s">
        <v>177</v>
      </c>
      <c r="AI45" s="160">
        <v>30.26</v>
      </c>
      <c r="AJ45" s="160" t="s">
        <v>177</v>
      </c>
      <c r="AK45" s="160" t="s">
        <v>177</v>
      </c>
      <c r="AL45" s="160">
        <v>55.77</v>
      </c>
      <c r="AM45" s="160" t="s">
        <v>177</v>
      </c>
      <c r="AN45" s="160" t="s">
        <v>177</v>
      </c>
      <c r="AO45" s="160">
        <v>55.77</v>
      </c>
      <c r="AP45" s="160" t="s">
        <v>177</v>
      </c>
      <c r="AQ45" s="160" t="s">
        <v>177</v>
      </c>
      <c r="AR45" s="160">
        <v>44</v>
      </c>
      <c r="AS45" s="160" t="s">
        <v>177</v>
      </c>
      <c r="AT45" s="160" t="s">
        <v>177</v>
      </c>
      <c r="AU45" s="160">
        <v>48.36</v>
      </c>
      <c r="AV45" s="160" t="s">
        <v>177</v>
      </c>
      <c r="AW45" s="160" t="s">
        <v>177</v>
      </c>
      <c r="AX45" s="160">
        <v>68.27</v>
      </c>
      <c r="AY45" s="160" t="s">
        <v>177</v>
      </c>
      <c r="AZ45" s="160" t="s">
        <v>177</v>
      </c>
      <c r="BA45" s="160">
        <v>134.75</v>
      </c>
      <c r="BB45" s="160" t="s">
        <v>177</v>
      </c>
      <c r="BC45" s="160" t="s">
        <v>177</v>
      </c>
      <c r="BD45" s="160">
        <v>57.19</v>
      </c>
      <c r="BE45" s="160" t="s">
        <v>177</v>
      </c>
      <c r="BF45" s="160" t="s">
        <v>177</v>
      </c>
      <c r="BG45" s="160">
        <v>11.36</v>
      </c>
      <c r="BH45" s="160" t="s">
        <v>177</v>
      </c>
      <c r="BI45" s="160" t="s">
        <v>177</v>
      </c>
      <c r="BJ45" s="62">
        <v>0</v>
      </c>
      <c r="BK45" s="33">
        <v>0</v>
      </c>
      <c r="BL45" s="33">
        <v>0</v>
      </c>
    </row>
    <row r="46" spans="1:64" x14ac:dyDescent="0.25">
      <c r="A46" s="15">
        <v>0.375</v>
      </c>
      <c r="B46" s="159">
        <v>526</v>
      </c>
      <c r="C46" s="159">
        <v>5.6959999999999997</v>
      </c>
      <c r="D46" s="159">
        <v>1.2909999999999999</v>
      </c>
      <c r="E46" s="159">
        <v>521</v>
      </c>
      <c r="F46" s="159">
        <v>5.6959999999999997</v>
      </c>
      <c r="G46" s="159">
        <v>1.3129999999999999</v>
      </c>
      <c r="H46" s="160">
        <v>28.31</v>
      </c>
      <c r="I46" s="160" t="s">
        <v>177</v>
      </c>
      <c r="J46" s="160" t="s">
        <v>177</v>
      </c>
      <c r="K46" s="160">
        <v>96.58</v>
      </c>
      <c r="L46" s="160" t="s">
        <v>177</v>
      </c>
      <c r="M46" s="160" t="s">
        <v>177</v>
      </c>
      <c r="N46" s="160">
        <v>75.55</v>
      </c>
      <c r="O46" s="160" t="s">
        <v>177</v>
      </c>
      <c r="P46" s="160" t="s">
        <v>177</v>
      </c>
      <c r="Q46" s="160">
        <v>2.09</v>
      </c>
      <c r="R46" s="160" t="s">
        <v>177</v>
      </c>
      <c r="S46" s="160" t="s">
        <v>177</v>
      </c>
      <c r="T46" s="160">
        <v>74.36</v>
      </c>
      <c r="U46" s="160" t="s">
        <v>177</v>
      </c>
      <c r="V46" s="160" t="s">
        <v>177</v>
      </c>
      <c r="W46" s="160">
        <v>46</v>
      </c>
      <c r="X46" s="160" t="s">
        <v>177</v>
      </c>
      <c r="Y46" s="160" t="s">
        <v>177</v>
      </c>
      <c r="Z46" s="161">
        <v>154.81</v>
      </c>
      <c r="AA46" s="160" t="s">
        <v>177</v>
      </c>
      <c r="AB46" s="160" t="s">
        <v>177</v>
      </c>
      <c r="AC46" s="160">
        <v>40.22</v>
      </c>
      <c r="AD46" s="160" t="s">
        <v>177</v>
      </c>
      <c r="AE46" s="160" t="s">
        <v>177</v>
      </c>
      <c r="AF46" s="160">
        <v>19.91</v>
      </c>
      <c r="AG46" s="160" t="s">
        <v>177</v>
      </c>
      <c r="AH46" s="160" t="s">
        <v>177</v>
      </c>
      <c r="AI46" s="160">
        <v>30.26</v>
      </c>
      <c r="AJ46" s="160" t="s">
        <v>177</v>
      </c>
      <c r="AK46" s="160" t="s">
        <v>177</v>
      </c>
      <c r="AL46" s="160">
        <v>55.77</v>
      </c>
      <c r="AM46" s="160" t="s">
        <v>177</v>
      </c>
      <c r="AN46" s="160" t="s">
        <v>177</v>
      </c>
      <c r="AO46" s="160">
        <v>55.77</v>
      </c>
      <c r="AP46" s="160" t="s">
        <v>177</v>
      </c>
      <c r="AQ46" s="160" t="s">
        <v>177</v>
      </c>
      <c r="AR46" s="160">
        <v>44</v>
      </c>
      <c r="AS46" s="160" t="s">
        <v>177</v>
      </c>
      <c r="AT46" s="160" t="s">
        <v>177</v>
      </c>
      <c r="AU46" s="160">
        <v>48.36</v>
      </c>
      <c r="AV46" s="160" t="s">
        <v>177</v>
      </c>
      <c r="AW46" s="160" t="s">
        <v>177</v>
      </c>
      <c r="AX46" s="160">
        <v>68.27</v>
      </c>
      <c r="AY46" s="160" t="s">
        <v>177</v>
      </c>
      <c r="AZ46" s="160" t="s">
        <v>177</v>
      </c>
      <c r="BA46" s="160">
        <v>134.75</v>
      </c>
      <c r="BB46" s="160" t="s">
        <v>177</v>
      </c>
      <c r="BC46" s="160" t="s">
        <v>177</v>
      </c>
      <c r="BD46" s="160">
        <v>57.19</v>
      </c>
      <c r="BE46" s="160" t="s">
        <v>177</v>
      </c>
      <c r="BF46" s="160" t="s">
        <v>177</v>
      </c>
      <c r="BG46" s="160">
        <v>11.36</v>
      </c>
      <c r="BH46" s="160" t="s">
        <v>177</v>
      </c>
      <c r="BI46" s="160" t="s">
        <v>177</v>
      </c>
      <c r="BJ46" s="62">
        <v>0</v>
      </c>
      <c r="BK46" s="33">
        <v>0</v>
      </c>
      <c r="BL46" s="33">
        <v>0</v>
      </c>
    </row>
    <row r="47" spans="1:64" x14ac:dyDescent="0.25">
      <c r="A47" s="15">
        <v>0.41666666666666702</v>
      </c>
      <c r="B47" s="159">
        <v>533</v>
      </c>
      <c r="C47" s="159">
        <v>5.7750000000000004</v>
      </c>
      <c r="D47" s="159">
        <v>1.3280000000000001</v>
      </c>
      <c r="E47" s="159">
        <v>533</v>
      </c>
      <c r="F47" s="159">
        <v>5.8010000000000002</v>
      </c>
      <c r="G47" s="159">
        <v>1.401</v>
      </c>
      <c r="H47" s="160">
        <v>28.31</v>
      </c>
      <c r="I47" s="160" t="s">
        <v>177</v>
      </c>
      <c r="J47" s="160" t="s">
        <v>177</v>
      </c>
      <c r="K47" s="160">
        <v>96.58</v>
      </c>
      <c r="L47" s="160" t="s">
        <v>177</v>
      </c>
      <c r="M47" s="160" t="s">
        <v>177</v>
      </c>
      <c r="N47" s="160">
        <v>75.55</v>
      </c>
      <c r="O47" s="160" t="s">
        <v>177</v>
      </c>
      <c r="P47" s="160" t="s">
        <v>177</v>
      </c>
      <c r="Q47" s="160">
        <v>2.09</v>
      </c>
      <c r="R47" s="160" t="s">
        <v>177</v>
      </c>
      <c r="S47" s="160" t="s">
        <v>177</v>
      </c>
      <c r="T47" s="160">
        <v>74.36</v>
      </c>
      <c r="U47" s="160" t="s">
        <v>177</v>
      </c>
      <c r="V47" s="160" t="s">
        <v>177</v>
      </c>
      <c r="W47" s="160">
        <v>46</v>
      </c>
      <c r="X47" s="160" t="s">
        <v>177</v>
      </c>
      <c r="Y47" s="160" t="s">
        <v>177</v>
      </c>
      <c r="Z47" s="161">
        <v>154.81</v>
      </c>
      <c r="AA47" s="160" t="s">
        <v>177</v>
      </c>
      <c r="AB47" s="160" t="s">
        <v>177</v>
      </c>
      <c r="AC47" s="160">
        <v>40.22</v>
      </c>
      <c r="AD47" s="160" t="s">
        <v>177</v>
      </c>
      <c r="AE47" s="160" t="s">
        <v>177</v>
      </c>
      <c r="AF47" s="160">
        <v>19.91</v>
      </c>
      <c r="AG47" s="160" t="s">
        <v>177</v>
      </c>
      <c r="AH47" s="160" t="s">
        <v>177</v>
      </c>
      <c r="AI47" s="160">
        <v>30.26</v>
      </c>
      <c r="AJ47" s="160" t="s">
        <v>177</v>
      </c>
      <c r="AK47" s="160" t="s">
        <v>177</v>
      </c>
      <c r="AL47" s="160">
        <v>55.77</v>
      </c>
      <c r="AM47" s="160" t="s">
        <v>177</v>
      </c>
      <c r="AN47" s="160" t="s">
        <v>177</v>
      </c>
      <c r="AO47" s="160">
        <v>55.77</v>
      </c>
      <c r="AP47" s="160" t="s">
        <v>177</v>
      </c>
      <c r="AQ47" s="160" t="s">
        <v>177</v>
      </c>
      <c r="AR47" s="160">
        <v>44</v>
      </c>
      <c r="AS47" s="160" t="s">
        <v>177</v>
      </c>
      <c r="AT47" s="160" t="s">
        <v>177</v>
      </c>
      <c r="AU47" s="160">
        <v>48.36</v>
      </c>
      <c r="AV47" s="160" t="s">
        <v>177</v>
      </c>
      <c r="AW47" s="160" t="s">
        <v>177</v>
      </c>
      <c r="AX47" s="160">
        <v>68.27</v>
      </c>
      <c r="AY47" s="160" t="s">
        <v>177</v>
      </c>
      <c r="AZ47" s="160" t="s">
        <v>177</v>
      </c>
      <c r="BA47" s="160">
        <v>134.75</v>
      </c>
      <c r="BB47" s="160" t="s">
        <v>177</v>
      </c>
      <c r="BC47" s="160" t="s">
        <v>177</v>
      </c>
      <c r="BD47" s="160">
        <v>57.19</v>
      </c>
      <c r="BE47" s="160" t="s">
        <v>177</v>
      </c>
      <c r="BF47" s="160" t="s">
        <v>177</v>
      </c>
      <c r="BG47" s="160">
        <v>11.36</v>
      </c>
      <c r="BH47" s="160" t="s">
        <v>177</v>
      </c>
      <c r="BI47" s="160" t="s">
        <v>177</v>
      </c>
      <c r="BJ47" s="62">
        <v>0</v>
      </c>
      <c r="BK47" s="33">
        <v>0</v>
      </c>
      <c r="BL47" s="33">
        <v>0</v>
      </c>
    </row>
    <row r="48" spans="1:64" x14ac:dyDescent="0.25">
      <c r="A48" s="15">
        <v>0.45833333333333298</v>
      </c>
      <c r="B48" s="159">
        <v>536</v>
      </c>
      <c r="C48" s="159">
        <v>5.7809999999999997</v>
      </c>
      <c r="D48" s="159">
        <v>1.363</v>
      </c>
      <c r="E48" s="159">
        <v>531</v>
      </c>
      <c r="F48" s="159">
        <v>5.7619999999999996</v>
      </c>
      <c r="G48" s="159">
        <v>1.395</v>
      </c>
      <c r="H48" s="160">
        <v>28.31</v>
      </c>
      <c r="I48" s="160" t="s">
        <v>177</v>
      </c>
      <c r="J48" s="160" t="s">
        <v>177</v>
      </c>
      <c r="K48" s="160">
        <v>96.58</v>
      </c>
      <c r="L48" s="160" t="s">
        <v>177</v>
      </c>
      <c r="M48" s="160" t="s">
        <v>177</v>
      </c>
      <c r="N48" s="160">
        <v>75.55</v>
      </c>
      <c r="O48" s="160" t="s">
        <v>177</v>
      </c>
      <c r="P48" s="160" t="s">
        <v>177</v>
      </c>
      <c r="Q48" s="160">
        <v>2.09</v>
      </c>
      <c r="R48" s="160" t="s">
        <v>177</v>
      </c>
      <c r="S48" s="160" t="s">
        <v>177</v>
      </c>
      <c r="T48" s="160">
        <v>74.36</v>
      </c>
      <c r="U48" s="160" t="s">
        <v>177</v>
      </c>
      <c r="V48" s="160" t="s">
        <v>177</v>
      </c>
      <c r="W48" s="160">
        <v>46</v>
      </c>
      <c r="X48" s="160" t="s">
        <v>177</v>
      </c>
      <c r="Y48" s="160" t="s">
        <v>177</v>
      </c>
      <c r="Z48" s="161">
        <v>154.81</v>
      </c>
      <c r="AA48" s="160" t="s">
        <v>177</v>
      </c>
      <c r="AB48" s="160" t="s">
        <v>177</v>
      </c>
      <c r="AC48" s="160">
        <v>40.22</v>
      </c>
      <c r="AD48" s="160" t="s">
        <v>177</v>
      </c>
      <c r="AE48" s="160" t="s">
        <v>177</v>
      </c>
      <c r="AF48" s="160">
        <v>19.91</v>
      </c>
      <c r="AG48" s="160" t="s">
        <v>177</v>
      </c>
      <c r="AH48" s="160" t="s">
        <v>177</v>
      </c>
      <c r="AI48" s="160">
        <v>30.26</v>
      </c>
      <c r="AJ48" s="160" t="s">
        <v>177</v>
      </c>
      <c r="AK48" s="160" t="s">
        <v>177</v>
      </c>
      <c r="AL48" s="160">
        <v>55.77</v>
      </c>
      <c r="AM48" s="160" t="s">
        <v>177</v>
      </c>
      <c r="AN48" s="160" t="s">
        <v>177</v>
      </c>
      <c r="AO48" s="160">
        <v>55.77</v>
      </c>
      <c r="AP48" s="160" t="s">
        <v>177</v>
      </c>
      <c r="AQ48" s="160" t="s">
        <v>177</v>
      </c>
      <c r="AR48" s="160">
        <v>44</v>
      </c>
      <c r="AS48" s="160" t="s">
        <v>177</v>
      </c>
      <c r="AT48" s="160" t="s">
        <v>177</v>
      </c>
      <c r="AU48" s="160">
        <v>48.36</v>
      </c>
      <c r="AV48" s="160" t="s">
        <v>177</v>
      </c>
      <c r="AW48" s="160" t="s">
        <v>177</v>
      </c>
      <c r="AX48" s="160">
        <v>68.27</v>
      </c>
      <c r="AY48" s="160" t="s">
        <v>177</v>
      </c>
      <c r="AZ48" s="160" t="s">
        <v>177</v>
      </c>
      <c r="BA48" s="160">
        <v>134.75</v>
      </c>
      <c r="BB48" s="160" t="s">
        <v>177</v>
      </c>
      <c r="BC48" s="160" t="s">
        <v>177</v>
      </c>
      <c r="BD48" s="160">
        <v>57.19</v>
      </c>
      <c r="BE48" s="160" t="s">
        <v>177</v>
      </c>
      <c r="BF48" s="160" t="s">
        <v>177</v>
      </c>
      <c r="BG48" s="160">
        <v>11.36</v>
      </c>
      <c r="BH48" s="160" t="s">
        <v>177</v>
      </c>
      <c r="BI48" s="160" t="s">
        <v>177</v>
      </c>
      <c r="BJ48" s="62">
        <v>0</v>
      </c>
      <c r="BK48" s="33">
        <v>0</v>
      </c>
      <c r="BL48" s="33">
        <v>0</v>
      </c>
    </row>
    <row r="49" spans="1:64" x14ac:dyDescent="0.25">
      <c r="A49" s="15">
        <v>0.5</v>
      </c>
      <c r="B49" s="159">
        <v>527</v>
      </c>
      <c r="C49" s="159">
        <v>5.71</v>
      </c>
      <c r="D49" s="159">
        <v>1.34</v>
      </c>
      <c r="E49" s="159">
        <v>505</v>
      </c>
      <c r="F49" s="159">
        <v>5.5</v>
      </c>
      <c r="G49" s="159">
        <v>1.28</v>
      </c>
      <c r="H49" s="160">
        <v>28.31</v>
      </c>
      <c r="I49" s="160" t="s">
        <v>177</v>
      </c>
      <c r="J49" s="160" t="s">
        <v>177</v>
      </c>
      <c r="K49" s="160">
        <v>96.58</v>
      </c>
      <c r="L49" s="160" t="s">
        <v>177</v>
      </c>
      <c r="M49" s="160" t="s">
        <v>177</v>
      </c>
      <c r="N49" s="160">
        <v>75.55</v>
      </c>
      <c r="O49" s="160" t="s">
        <v>177</v>
      </c>
      <c r="P49" s="160" t="s">
        <v>177</v>
      </c>
      <c r="Q49" s="160">
        <v>2.09</v>
      </c>
      <c r="R49" s="160" t="s">
        <v>177</v>
      </c>
      <c r="S49" s="160" t="s">
        <v>177</v>
      </c>
      <c r="T49" s="160">
        <v>74.36</v>
      </c>
      <c r="U49" s="160" t="s">
        <v>177</v>
      </c>
      <c r="V49" s="160" t="s">
        <v>177</v>
      </c>
      <c r="W49" s="160">
        <v>46</v>
      </c>
      <c r="X49" s="160" t="s">
        <v>177</v>
      </c>
      <c r="Y49" s="160" t="s">
        <v>177</v>
      </c>
      <c r="Z49" s="161">
        <v>154.81</v>
      </c>
      <c r="AA49" s="160" t="s">
        <v>177</v>
      </c>
      <c r="AB49" s="160" t="s">
        <v>177</v>
      </c>
      <c r="AC49" s="160">
        <v>40.22</v>
      </c>
      <c r="AD49" s="160" t="s">
        <v>177</v>
      </c>
      <c r="AE49" s="160" t="s">
        <v>177</v>
      </c>
      <c r="AF49" s="160">
        <v>19.91</v>
      </c>
      <c r="AG49" s="160" t="s">
        <v>177</v>
      </c>
      <c r="AH49" s="160" t="s">
        <v>177</v>
      </c>
      <c r="AI49" s="160">
        <v>30.26</v>
      </c>
      <c r="AJ49" s="160" t="s">
        <v>177</v>
      </c>
      <c r="AK49" s="160" t="s">
        <v>177</v>
      </c>
      <c r="AL49" s="160">
        <v>55.77</v>
      </c>
      <c r="AM49" s="160" t="s">
        <v>177</v>
      </c>
      <c r="AN49" s="160" t="s">
        <v>177</v>
      </c>
      <c r="AO49" s="160">
        <v>55.77</v>
      </c>
      <c r="AP49" s="160" t="s">
        <v>177</v>
      </c>
      <c r="AQ49" s="160" t="s">
        <v>177</v>
      </c>
      <c r="AR49" s="160">
        <v>44</v>
      </c>
      <c r="AS49" s="160" t="s">
        <v>177</v>
      </c>
      <c r="AT49" s="160" t="s">
        <v>177</v>
      </c>
      <c r="AU49" s="160">
        <v>48.36</v>
      </c>
      <c r="AV49" s="160" t="s">
        <v>177</v>
      </c>
      <c r="AW49" s="160" t="s">
        <v>177</v>
      </c>
      <c r="AX49" s="160">
        <v>68.27</v>
      </c>
      <c r="AY49" s="160" t="s">
        <v>177</v>
      </c>
      <c r="AZ49" s="160" t="s">
        <v>177</v>
      </c>
      <c r="BA49" s="160">
        <v>134.75</v>
      </c>
      <c r="BB49" s="160" t="s">
        <v>177</v>
      </c>
      <c r="BC49" s="160" t="s">
        <v>177</v>
      </c>
      <c r="BD49" s="160">
        <v>57.19</v>
      </c>
      <c r="BE49" s="160" t="s">
        <v>177</v>
      </c>
      <c r="BF49" s="160" t="s">
        <v>177</v>
      </c>
      <c r="BG49" s="160">
        <v>11.36</v>
      </c>
      <c r="BH49" s="160" t="s">
        <v>177</v>
      </c>
      <c r="BI49" s="160" t="s">
        <v>177</v>
      </c>
      <c r="BJ49" s="62">
        <v>0</v>
      </c>
      <c r="BK49" s="33">
        <v>0</v>
      </c>
      <c r="BL49" s="33">
        <v>0</v>
      </c>
    </row>
    <row r="50" spans="1:64" x14ac:dyDescent="0.25">
      <c r="A50" s="15">
        <v>0.54166666666666696</v>
      </c>
      <c r="B50" s="159">
        <v>535</v>
      </c>
      <c r="C50" s="159">
        <v>5.79</v>
      </c>
      <c r="D50" s="159">
        <v>1.36</v>
      </c>
      <c r="E50" s="159">
        <v>528</v>
      </c>
      <c r="F50" s="159">
        <v>5.76</v>
      </c>
      <c r="G50" s="159">
        <v>1.35</v>
      </c>
      <c r="H50" s="160">
        <v>28.31</v>
      </c>
      <c r="I50" s="160" t="s">
        <v>177</v>
      </c>
      <c r="J50" s="160" t="s">
        <v>177</v>
      </c>
      <c r="K50" s="160">
        <v>96.58</v>
      </c>
      <c r="L50" s="160" t="s">
        <v>177</v>
      </c>
      <c r="M50" s="160" t="s">
        <v>177</v>
      </c>
      <c r="N50" s="160">
        <v>75.55</v>
      </c>
      <c r="O50" s="160" t="s">
        <v>177</v>
      </c>
      <c r="P50" s="160" t="s">
        <v>177</v>
      </c>
      <c r="Q50" s="160">
        <v>2.09</v>
      </c>
      <c r="R50" s="160" t="s">
        <v>177</v>
      </c>
      <c r="S50" s="160" t="s">
        <v>177</v>
      </c>
      <c r="T50" s="160">
        <v>74.36</v>
      </c>
      <c r="U50" s="160" t="s">
        <v>177</v>
      </c>
      <c r="V50" s="160" t="s">
        <v>177</v>
      </c>
      <c r="W50" s="160">
        <v>46</v>
      </c>
      <c r="X50" s="160" t="s">
        <v>177</v>
      </c>
      <c r="Y50" s="160" t="s">
        <v>177</v>
      </c>
      <c r="Z50" s="161">
        <v>154.81</v>
      </c>
      <c r="AA50" s="160" t="s">
        <v>177</v>
      </c>
      <c r="AB50" s="160" t="s">
        <v>177</v>
      </c>
      <c r="AC50" s="160">
        <v>40.22</v>
      </c>
      <c r="AD50" s="160" t="s">
        <v>177</v>
      </c>
      <c r="AE50" s="160" t="s">
        <v>177</v>
      </c>
      <c r="AF50" s="160">
        <v>19.91</v>
      </c>
      <c r="AG50" s="160" t="s">
        <v>177</v>
      </c>
      <c r="AH50" s="160" t="s">
        <v>177</v>
      </c>
      <c r="AI50" s="160">
        <v>30.26</v>
      </c>
      <c r="AJ50" s="160" t="s">
        <v>177</v>
      </c>
      <c r="AK50" s="160" t="s">
        <v>177</v>
      </c>
      <c r="AL50" s="160">
        <v>55.77</v>
      </c>
      <c r="AM50" s="160" t="s">
        <v>177</v>
      </c>
      <c r="AN50" s="160" t="s">
        <v>177</v>
      </c>
      <c r="AO50" s="160">
        <v>55.77</v>
      </c>
      <c r="AP50" s="160" t="s">
        <v>177</v>
      </c>
      <c r="AQ50" s="160" t="s">
        <v>177</v>
      </c>
      <c r="AR50" s="160">
        <v>44</v>
      </c>
      <c r="AS50" s="160" t="s">
        <v>177</v>
      </c>
      <c r="AT50" s="160" t="s">
        <v>177</v>
      </c>
      <c r="AU50" s="160">
        <v>48.36</v>
      </c>
      <c r="AV50" s="160" t="s">
        <v>177</v>
      </c>
      <c r="AW50" s="160" t="s">
        <v>177</v>
      </c>
      <c r="AX50" s="160">
        <v>68.27</v>
      </c>
      <c r="AY50" s="160" t="s">
        <v>177</v>
      </c>
      <c r="AZ50" s="160" t="s">
        <v>177</v>
      </c>
      <c r="BA50" s="160">
        <v>134.75</v>
      </c>
      <c r="BB50" s="160" t="s">
        <v>177</v>
      </c>
      <c r="BC50" s="160" t="s">
        <v>177</v>
      </c>
      <c r="BD50" s="160">
        <v>57.19</v>
      </c>
      <c r="BE50" s="160" t="s">
        <v>177</v>
      </c>
      <c r="BF50" s="160" t="s">
        <v>177</v>
      </c>
      <c r="BG50" s="160">
        <v>11.36</v>
      </c>
      <c r="BH50" s="160" t="s">
        <v>177</v>
      </c>
      <c r="BI50" s="160" t="s">
        <v>177</v>
      </c>
      <c r="BJ50" s="62">
        <v>0</v>
      </c>
      <c r="BK50" s="33">
        <v>0</v>
      </c>
      <c r="BL50" s="33">
        <v>0</v>
      </c>
    </row>
    <row r="51" spans="1:64" x14ac:dyDescent="0.25">
      <c r="A51" s="15">
        <v>0.58333333333333304</v>
      </c>
      <c r="B51" s="159">
        <v>543</v>
      </c>
      <c r="C51" s="159">
        <v>5.88</v>
      </c>
      <c r="D51" s="159">
        <v>1.36</v>
      </c>
      <c r="E51" s="159">
        <v>531</v>
      </c>
      <c r="F51" s="159">
        <v>5.76</v>
      </c>
      <c r="G51" s="159">
        <v>1.3959999999999999</v>
      </c>
      <c r="H51" s="160">
        <v>28.31</v>
      </c>
      <c r="I51" s="160" t="s">
        <v>177</v>
      </c>
      <c r="J51" s="160" t="s">
        <v>177</v>
      </c>
      <c r="K51" s="160">
        <v>96.58</v>
      </c>
      <c r="L51" s="160" t="s">
        <v>177</v>
      </c>
      <c r="M51" s="160" t="s">
        <v>177</v>
      </c>
      <c r="N51" s="160">
        <v>75.55</v>
      </c>
      <c r="O51" s="160" t="s">
        <v>177</v>
      </c>
      <c r="P51" s="160" t="s">
        <v>177</v>
      </c>
      <c r="Q51" s="160">
        <v>2.09</v>
      </c>
      <c r="R51" s="160" t="s">
        <v>177</v>
      </c>
      <c r="S51" s="160" t="s">
        <v>177</v>
      </c>
      <c r="T51" s="160">
        <v>74.36</v>
      </c>
      <c r="U51" s="160" t="s">
        <v>177</v>
      </c>
      <c r="V51" s="160" t="s">
        <v>177</v>
      </c>
      <c r="W51" s="160">
        <v>46</v>
      </c>
      <c r="X51" s="160" t="s">
        <v>177</v>
      </c>
      <c r="Y51" s="160" t="s">
        <v>177</v>
      </c>
      <c r="Z51" s="161">
        <v>154.81</v>
      </c>
      <c r="AA51" s="160" t="s">
        <v>177</v>
      </c>
      <c r="AB51" s="160" t="s">
        <v>177</v>
      </c>
      <c r="AC51" s="160">
        <v>40.22</v>
      </c>
      <c r="AD51" s="160" t="s">
        <v>177</v>
      </c>
      <c r="AE51" s="160" t="s">
        <v>177</v>
      </c>
      <c r="AF51" s="160">
        <v>19.91</v>
      </c>
      <c r="AG51" s="160" t="s">
        <v>177</v>
      </c>
      <c r="AH51" s="160" t="s">
        <v>177</v>
      </c>
      <c r="AI51" s="160">
        <v>30.26</v>
      </c>
      <c r="AJ51" s="160" t="s">
        <v>177</v>
      </c>
      <c r="AK51" s="160" t="s">
        <v>177</v>
      </c>
      <c r="AL51" s="160">
        <v>55.77</v>
      </c>
      <c r="AM51" s="160" t="s">
        <v>177</v>
      </c>
      <c r="AN51" s="160" t="s">
        <v>177</v>
      </c>
      <c r="AO51" s="160">
        <v>55.77</v>
      </c>
      <c r="AP51" s="160" t="s">
        <v>177</v>
      </c>
      <c r="AQ51" s="160" t="s">
        <v>177</v>
      </c>
      <c r="AR51" s="160">
        <v>44</v>
      </c>
      <c r="AS51" s="160" t="s">
        <v>177</v>
      </c>
      <c r="AT51" s="160" t="s">
        <v>177</v>
      </c>
      <c r="AU51" s="160">
        <v>48.36</v>
      </c>
      <c r="AV51" s="160" t="s">
        <v>177</v>
      </c>
      <c r="AW51" s="160" t="s">
        <v>177</v>
      </c>
      <c r="AX51" s="160">
        <v>68.27</v>
      </c>
      <c r="AY51" s="160" t="s">
        <v>177</v>
      </c>
      <c r="AZ51" s="160" t="s">
        <v>177</v>
      </c>
      <c r="BA51" s="160">
        <v>134.75</v>
      </c>
      <c r="BB51" s="160" t="s">
        <v>177</v>
      </c>
      <c r="BC51" s="160" t="s">
        <v>177</v>
      </c>
      <c r="BD51" s="160">
        <v>57.19</v>
      </c>
      <c r="BE51" s="160" t="s">
        <v>177</v>
      </c>
      <c r="BF51" s="160" t="s">
        <v>177</v>
      </c>
      <c r="BG51" s="160">
        <v>11.36</v>
      </c>
      <c r="BH51" s="160" t="s">
        <v>177</v>
      </c>
      <c r="BI51" s="160" t="s">
        <v>177</v>
      </c>
      <c r="BJ51" s="62">
        <v>0</v>
      </c>
      <c r="BK51" s="33">
        <v>0</v>
      </c>
      <c r="BL51" s="33">
        <v>0</v>
      </c>
    </row>
    <row r="52" spans="1:64" x14ac:dyDescent="0.25">
      <c r="A52" s="15">
        <v>0.625</v>
      </c>
      <c r="B52" s="159">
        <v>533</v>
      </c>
      <c r="C52" s="159">
        <v>5.76</v>
      </c>
      <c r="D52" s="159">
        <v>1.31</v>
      </c>
      <c r="E52" s="159">
        <v>530</v>
      </c>
      <c r="F52" s="159">
        <v>5.78</v>
      </c>
      <c r="G52" s="159">
        <v>1.33</v>
      </c>
      <c r="H52" s="160">
        <v>28.31</v>
      </c>
      <c r="I52" s="160" t="s">
        <v>177</v>
      </c>
      <c r="J52" s="160" t="s">
        <v>177</v>
      </c>
      <c r="K52" s="160">
        <v>96.58</v>
      </c>
      <c r="L52" s="160" t="s">
        <v>177</v>
      </c>
      <c r="M52" s="160" t="s">
        <v>177</v>
      </c>
      <c r="N52" s="160">
        <v>75.55</v>
      </c>
      <c r="O52" s="160" t="s">
        <v>177</v>
      </c>
      <c r="P52" s="160" t="s">
        <v>177</v>
      </c>
      <c r="Q52" s="160">
        <v>2.09</v>
      </c>
      <c r="R52" s="160" t="s">
        <v>177</v>
      </c>
      <c r="S52" s="160" t="s">
        <v>177</v>
      </c>
      <c r="T52" s="160">
        <v>74.36</v>
      </c>
      <c r="U52" s="160" t="s">
        <v>177</v>
      </c>
      <c r="V52" s="160" t="s">
        <v>177</v>
      </c>
      <c r="W52" s="160">
        <v>46</v>
      </c>
      <c r="X52" s="160" t="s">
        <v>177</v>
      </c>
      <c r="Y52" s="160" t="s">
        <v>177</v>
      </c>
      <c r="Z52" s="161">
        <v>154.81</v>
      </c>
      <c r="AA52" s="160" t="s">
        <v>177</v>
      </c>
      <c r="AB52" s="160" t="s">
        <v>177</v>
      </c>
      <c r="AC52" s="160">
        <v>40.22</v>
      </c>
      <c r="AD52" s="160" t="s">
        <v>177</v>
      </c>
      <c r="AE52" s="160" t="s">
        <v>177</v>
      </c>
      <c r="AF52" s="160">
        <v>19.91</v>
      </c>
      <c r="AG52" s="160" t="s">
        <v>177</v>
      </c>
      <c r="AH52" s="160" t="s">
        <v>177</v>
      </c>
      <c r="AI52" s="160">
        <v>30.26</v>
      </c>
      <c r="AJ52" s="160" t="s">
        <v>177</v>
      </c>
      <c r="AK52" s="160" t="s">
        <v>177</v>
      </c>
      <c r="AL52" s="160">
        <v>55.77</v>
      </c>
      <c r="AM52" s="160" t="s">
        <v>177</v>
      </c>
      <c r="AN52" s="160" t="s">
        <v>177</v>
      </c>
      <c r="AO52" s="160">
        <v>55.77</v>
      </c>
      <c r="AP52" s="160" t="s">
        <v>177</v>
      </c>
      <c r="AQ52" s="160" t="s">
        <v>177</v>
      </c>
      <c r="AR52" s="160">
        <v>44</v>
      </c>
      <c r="AS52" s="160" t="s">
        <v>177</v>
      </c>
      <c r="AT52" s="160" t="s">
        <v>177</v>
      </c>
      <c r="AU52" s="160">
        <v>48.36</v>
      </c>
      <c r="AV52" s="160" t="s">
        <v>177</v>
      </c>
      <c r="AW52" s="160" t="s">
        <v>177</v>
      </c>
      <c r="AX52" s="160">
        <v>68.27</v>
      </c>
      <c r="AY52" s="160" t="s">
        <v>177</v>
      </c>
      <c r="AZ52" s="160" t="s">
        <v>177</v>
      </c>
      <c r="BA52" s="160">
        <v>134.75</v>
      </c>
      <c r="BB52" s="160" t="s">
        <v>177</v>
      </c>
      <c r="BC52" s="160" t="s">
        <v>177</v>
      </c>
      <c r="BD52" s="160">
        <v>57.19</v>
      </c>
      <c r="BE52" s="160" t="s">
        <v>177</v>
      </c>
      <c r="BF52" s="160" t="s">
        <v>177</v>
      </c>
      <c r="BG52" s="160">
        <v>11.36</v>
      </c>
      <c r="BH52" s="160" t="s">
        <v>177</v>
      </c>
      <c r="BI52" s="160" t="s">
        <v>177</v>
      </c>
      <c r="BJ52" s="62">
        <v>0</v>
      </c>
      <c r="BK52" s="33">
        <v>0</v>
      </c>
      <c r="BL52" s="33">
        <v>0</v>
      </c>
    </row>
    <row r="53" spans="1:64" x14ac:dyDescent="0.25">
      <c r="A53" s="15">
        <v>0.66666666666666696</v>
      </c>
      <c r="B53" s="159">
        <v>538</v>
      </c>
      <c r="C53" s="159">
        <v>5.85</v>
      </c>
      <c r="D53" s="159">
        <v>1.35</v>
      </c>
      <c r="E53" s="159">
        <v>521</v>
      </c>
      <c r="F53" s="159">
        <v>5.67</v>
      </c>
      <c r="G53" s="159">
        <v>1.32</v>
      </c>
      <c r="H53" s="160">
        <v>28.31</v>
      </c>
      <c r="I53" s="160" t="s">
        <v>177</v>
      </c>
      <c r="J53" s="160" t="s">
        <v>177</v>
      </c>
      <c r="K53" s="160">
        <v>96.58</v>
      </c>
      <c r="L53" s="160" t="s">
        <v>177</v>
      </c>
      <c r="M53" s="160" t="s">
        <v>177</v>
      </c>
      <c r="N53" s="160">
        <v>75.55</v>
      </c>
      <c r="O53" s="160" t="s">
        <v>177</v>
      </c>
      <c r="P53" s="160" t="s">
        <v>177</v>
      </c>
      <c r="Q53" s="160">
        <v>2.09</v>
      </c>
      <c r="R53" s="160" t="s">
        <v>177</v>
      </c>
      <c r="S53" s="160" t="s">
        <v>177</v>
      </c>
      <c r="T53" s="160">
        <v>74.36</v>
      </c>
      <c r="U53" s="160" t="s">
        <v>177</v>
      </c>
      <c r="V53" s="160" t="s">
        <v>177</v>
      </c>
      <c r="W53" s="160">
        <v>46</v>
      </c>
      <c r="X53" s="160" t="s">
        <v>177</v>
      </c>
      <c r="Y53" s="160" t="s">
        <v>177</v>
      </c>
      <c r="Z53" s="161">
        <v>154.81</v>
      </c>
      <c r="AA53" s="160" t="s">
        <v>177</v>
      </c>
      <c r="AB53" s="160" t="s">
        <v>177</v>
      </c>
      <c r="AC53" s="160">
        <v>40.22</v>
      </c>
      <c r="AD53" s="160" t="s">
        <v>177</v>
      </c>
      <c r="AE53" s="160" t="s">
        <v>177</v>
      </c>
      <c r="AF53" s="160">
        <v>19.91</v>
      </c>
      <c r="AG53" s="160" t="s">
        <v>177</v>
      </c>
      <c r="AH53" s="160" t="s">
        <v>177</v>
      </c>
      <c r="AI53" s="160">
        <v>30.26</v>
      </c>
      <c r="AJ53" s="160" t="s">
        <v>177</v>
      </c>
      <c r="AK53" s="160" t="s">
        <v>177</v>
      </c>
      <c r="AL53" s="160">
        <v>55.77</v>
      </c>
      <c r="AM53" s="160" t="s">
        <v>177</v>
      </c>
      <c r="AN53" s="160" t="s">
        <v>177</v>
      </c>
      <c r="AO53" s="160">
        <v>55.77</v>
      </c>
      <c r="AP53" s="160" t="s">
        <v>177</v>
      </c>
      <c r="AQ53" s="160" t="s">
        <v>177</v>
      </c>
      <c r="AR53" s="160">
        <v>44</v>
      </c>
      <c r="AS53" s="160" t="s">
        <v>177</v>
      </c>
      <c r="AT53" s="160" t="s">
        <v>177</v>
      </c>
      <c r="AU53" s="160">
        <v>48.36</v>
      </c>
      <c r="AV53" s="160" t="s">
        <v>177</v>
      </c>
      <c r="AW53" s="160" t="s">
        <v>177</v>
      </c>
      <c r="AX53" s="160">
        <v>68.27</v>
      </c>
      <c r="AY53" s="160" t="s">
        <v>177</v>
      </c>
      <c r="AZ53" s="160" t="s">
        <v>177</v>
      </c>
      <c r="BA53" s="160">
        <v>134.75</v>
      </c>
      <c r="BB53" s="160" t="s">
        <v>177</v>
      </c>
      <c r="BC53" s="160" t="s">
        <v>177</v>
      </c>
      <c r="BD53" s="160">
        <v>57.19</v>
      </c>
      <c r="BE53" s="160" t="s">
        <v>177</v>
      </c>
      <c r="BF53" s="160" t="s">
        <v>177</v>
      </c>
      <c r="BG53" s="160">
        <v>11.36</v>
      </c>
      <c r="BH53" s="160" t="s">
        <v>177</v>
      </c>
      <c r="BI53" s="160" t="s">
        <v>177</v>
      </c>
      <c r="BJ53" s="62">
        <v>0</v>
      </c>
      <c r="BK53" s="33">
        <v>0</v>
      </c>
      <c r="BL53" s="33">
        <v>0</v>
      </c>
    </row>
    <row r="54" spans="1:64" x14ac:dyDescent="0.25">
      <c r="A54" s="15">
        <v>0.70833333333333304</v>
      </c>
      <c r="B54" s="159">
        <v>525</v>
      </c>
      <c r="C54" s="159">
        <v>5.6970000000000001</v>
      </c>
      <c r="D54" s="159">
        <v>1.32</v>
      </c>
      <c r="E54" s="159">
        <v>538</v>
      </c>
      <c r="F54" s="159">
        <v>5.82</v>
      </c>
      <c r="G54" s="159">
        <v>1.42</v>
      </c>
      <c r="H54" s="160">
        <v>28.31</v>
      </c>
      <c r="I54" s="160" t="s">
        <v>177</v>
      </c>
      <c r="J54" s="160" t="s">
        <v>177</v>
      </c>
      <c r="K54" s="160">
        <v>96.58</v>
      </c>
      <c r="L54" s="160" t="s">
        <v>177</v>
      </c>
      <c r="M54" s="160" t="s">
        <v>177</v>
      </c>
      <c r="N54" s="160">
        <v>75.55</v>
      </c>
      <c r="O54" s="160" t="s">
        <v>177</v>
      </c>
      <c r="P54" s="160" t="s">
        <v>177</v>
      </c>
      <c r="Q54" s="160">
        <v>2.09</v>
      </c>
      <c r="R54" s="160" t="s">
        <v>177</v>
      </c>
      <c r="S54" s="160" t="s">
        <v>177</v>
      </c>
      <c r="T54" s="160">
        <v>74.36</v>
      </c>
      <c r="U54" s="160" t="s">
        <v>177</v>
      </c>
      <c r="V54" s="160" t="s">
        <v>177</v>
      </c>
      <c r="W54" s="160">
        <v>46</v>
      </c>
      <c r="X54" s="160" t="s">
        <v>177</v>
      </c>
      <c r="Y54" s="160" t="s">
        <v>177</v>
      </c>
      <c r="Z54" s="161">
        <v>154.81</v>
      </c>
      <c r="AA54" s="160" t="s">
        <v>177</v>
      </c>
      <c r="AB54" s="160" t="s">
        <v>177</v>
      </c>
      <c r="AC54" s="160">
        <v>40.22</v>
      </c>
      <c r="AD54" s="160" t="s">
        <v>177</v>
      </c>
      <c r="AE54" s="160" t="s">
        <v>177</v>
      </c>
      <c r="AF54" s="160">
        <v>19.91</v>
      </c>
      <c r="AG54" s="160" t="s">
        <v>177</v>
      </c>
      <c r="AH54" s="160" t="s">
        <v>177</v>
      </c>
      <c r="AI54" s="160">
        <v>30.26</v>
      </c>
      <c r="AJ54" s="160" t="s">
        <v>177</v>
      </c>
      <c r="AK54" s="160" t="s">
        <v>177</v>
      </c>
      <c r="AL54" s="160">
        <v>55.77</v>
      </c>
      <c r="AM54" s="160" t="s">
        <v>177</v>
      </c>
      <c r="AN54" s="160" t="s">
        <v>177</v>
      </c>
      <c r="AO54" s="160">
        <v>55.77</v>
      </c>
      <c r="AP54" s="160" t="s">
        <v>177</v>
      </c>
      <c r="AQ54" s="160" t="s">
        <v>177</v>
      </c>
      <c r="AR54" s="160">
        <v>44</v>
      </c>
      <c r="AS54" s="160" t="s">
        <v>177</v>
      </c>
      <c r="AT54" s="160" t="s">
        <v>177</v>
      </c>
      <c r="AU54" s="160">
        <v>48.36</v>
      </c>
      <c r="AV54" s="160" t="s">
        <v>177</v>
      </c>
      <c r="AW54" s="160" t="s">
        <v>177</v>
      </c>
      <c r="AX54" s="160">
        <v>68.27</v>
      </c>
      <c r="AY54" s="160" t="s">
        <v>177</v>
      </c>
      <c r="AZ54" s="160" t="s">
        <v>177</v>
      </c>
      <c r="BA54" s="160">
        <v>134.75</v>
      </c>
      <c r="BB54" s="160" t="s">
        <v>177</v>
      </c>
      <c r="BC54" s="160" t="s">
        <v>177</v>
      </c>
      <c r="BD54" s="160">
        <v>57.19</v>
      </c>
      <c r="BE54" s="160" t="s">
        <v>177</v>
      </c>
      <c r="BF54" s="160" t="s">
        <v>177</v>
      </c>
      <c r="BG54" s="160">
        <v>11.36</v>
      </c>
      <c r="BH54" s="160" t="s">
        <v>177</v>
      </c>
      <c r="BI54" s="160" t="s">
        <v>177</v>
      </c>
      <c r="BJ54" s="62">
        <v>0</v>
      </c>
      <c r="BK54" s="33">
        <v>0</v>
      </c>
      <c r="BL54" s="33">
        <v>0</v>
      </c>
    </row>
    <row r="55" spans="1:64" x14ac:dyDescent="0.25">
      <c r="A55" s="15">
        <v>0.75</v>
      </c>
      <c r="B55" s="159">
        <v>543</v>
      </c>
      <c r="C55" s="159">
        <v>5.85</v>
      </c>
      <c r="D55" s="159">
        <v>1.35</v>
      </c>
      <c r="E55" s="159">
        <v>523</v>
      </c>
      <c r="F55" s="159">
        <v>5.7</v>
      </c>
      <c r="G55" s="159">
        <v>1.32</v>
      </c>
      <c r="H55" s="160">
        <v>28.31</v>
      </c>
      <c r="I55" s="160" t="s">
        <v>177</v>
      </c>
      <c r="J55" s="160" t="s">
        <v>177</v>
      </c>
      <c r="K55" s="160">
        <v>96.58</v>
      </c>
      <c r="L55" s="160" t="s">
        <v>177</v>
      </c>
      <c r="M55" s="160" t="s">
        <v>177</v>
      </c>
      <c r="N55" s="160">
        <v>75.55</v>
      </c>
      <c r="O55" s="160" t="s">
        <v>177</v>
      </c>
      <c r="P55" s="160" t="s">
        <v>177</v>
      </c>
      <c r="Q55" s="160">
        <v>2.09</v>
      </c>
      <c r="R55" s="160" t="s">
        <v>177</v>
      </c>
      <c r="S55" s="160" t="s">
        <v>177</v>
      </c>
      <c r="T55" s="160">
        <v>74.36</v>
      </c>
      <c r="U55" s="160" t="s">
        <v>177</v>
      </c>
      <c r="V55" s="160" t="s">
        <v>177</v>
      </c>
      <c r="W55" s="160">
        <v>46</v>
      </c>
      <c r="X55" s="160" t="s">
        <v>177</v>
      </c>
      <c r="Y55" s="160" t="s">
        <v>177</v>
      </c>
      <c r="Z55" s="161">
        <v>154.81</v>
      </c>
      <c r="AA55" s="160" t="s">
        <v>177</v>
      </c>
      <c r="AB55" s="160" t="s">
        <v>177</v>
      </c>
      <c r="AC55" s="160">
        <v>40.22</v>
      </c>
      <c r="AD55" s="160" t="s">
        <v>177</v>
      </c>
      <c r="AE55" s="160" t="s">
        <v>177</v>
      </c>
      <c r="AF55" s="160">
        <v>19.91</v>
      </c>
      <c r="AG55" s="160" t="s">
        <v>177</v>
      </c>
      <c r="AH55" s="160" t="s">
        <v>177</v>
      </c>
      <c r="AI55" s="160">
        <v>30.26</v>
      </c>
      <c r="AJ55" s="160" t="s">
        <v>177</v>
      </c>
      <c r="AK55" s="160" t="s">
        <v>177</v>
      </c>
      <c r="AL55" s="160">
        <v>55.77</v>
      </c>
      <c r="AM55" s="160" t="s">
        <v>177</v>
      </c>
      <c r="AN55" s="160" t="s">
        <v>177</v>
      </c>
      <c r="AO55" s="160">
        <v>55.77</v>
      </c>
      <c r="AP55" s="160" t="s">
        <v>177</v>
      </c>
      <c r="AQ55" s="160" t="s">
        <v>177</v>
      </c>
      <c r="AR55" s="160">
        <v>44</v>
      </c>
      <c r="AS55" s="160" t="s">
        <v>177</v>
      </c>
      <c r="AT55" s="160" t="s">
        <v>177</v>
      </c>
      <c r="AU55" s="160">
        <v>48.36</v>
      </c>
      <c r="AV55" s="160" t="s">
        <v>177</v>
      </c>
      <c r="AW55" s="160" t="s">
        <v>177</v>
      </c>
      <c r="AX55" s="160">
        <v>68.27</v>
      </c>
      <c r="AY55" s="160" t="s">
        <v>177</v>
      </c>
      <c r="AZ55" s="160" t="s">
        <v>177</v>
      </c>
      <c r="BA55" s="160">
        <v>134.75</v>
      </c>
      <c r="BB55" s="160" t="s">
        <v>177</v>
      </c>
      <c r="BC55" s="160" t="s">
        <v>177</v>
      </c>
      <c r="BD55" s="160">
        <v>57.19</v>
      </c>
      <c r="BE55" s="160" t="s">
        <v>177</v>
      </c>
      <c r="BF55" s="160" t="s">
        <v>177</v>
      </c>
      <c r="BG55" s="160">
        <v>11.36</v>
      </c>
      <c r="BH55" s="160" t="s">
        <v>177</v>
      </c>
      <c r="BI55" s="160" t="s">
        <v>177</v>
      </c>
      <c r="BJ55" s="62">
        <v>0</v>
      </c>
      <c r="BK55" s="33">
        <v>0</v>
      </c>
      <c r="BL55" s="33">
        <v>0</v>
      </c>
    </row>
    <row r="56" spans="1:64" x14ac:dyDescent="0.25">
      <c r="A56" s="15">
        <v>0.79166666666666696</v>
      </c>
      <c r="B56" s="159">
        <v>533</v>
      </c>
      <c r="C56" s="159">
        <v>5.77</v>
      </c>
      <c r="D56" s="159">
        <v>1.33</v>
      </c>
      <c r="E56" s="159">
        <v>524</v>
      </c>
      <c r="F56" s="159">
        <v>5.7</v>
      </c>
      <c r="G56" s="159">
        <v>1.34</v>
      </c>
      <c r="H56" s="160">
        <v>28.31</v>
      </c>
      <c r="I56" s="160" t="s">
        <v>177</v>
      </c>
      <c r="J56" s="160" t="s">
        <v>177</v>
      </c>
      <c r="K56" s="160">
        <v>96.58</v>
      </c>
      <c r="L56" s="160" t="s">
        <v>177</v>
      </c>
      <c r="M56" s="160" t="s">
        <v>177</v>
      </c>
      <c r="N56" s="160">
        <v>75.55</v>
      </c>
      <c r="O56" s="160" t="s">
        <v>177</v>
      </c>
      <c r="P56" s="160" t="s">
        <v>177</v>
      </c>
      <c r="Q56" s="160">
        <v>2.09</v>
      </c>
      <c r="R56" s="160" t="s">
        <v>177</v>
      </c>
      <c r="S56" s="160" t="s">
        <v>177</v>
      </c>
      <c r="T56" s="160">
        <v>74.36</v>
      </c>
      <c r="U56" s="160" t="s">
        <v>177</v>
      </c>
      <c r="V56" s="160" t="s">
        <v>177</v>
      </c>
      <c r="W56" s="160">
        <v>46</v>
      </c>
      <c r="X56" s="160" t="s">
        <v>177</v>
      </c>
      <c r="Y56" s="160" t="s">
        <v>177</v>
      </c>
      <c r="Z56" s="161">
        <v>154.81</v>
      </c>
      <c r="AA56" s="160" t="s">
        <v>177</v>
      </c>
      <c r="AB56" s="160" t="s">
        <v>177</v>
      </c>
      <c r="AC56" s="160">
        <v>40.22</v>
      </c>
      <c r="AD56" s="160" t="s">
        <v>177</v>
      </c>
      <c r="AE56" s="160" t="s">
        <v>177</v>
      </c>
      <c r="AF56" s="160">
        <v>19.91</v>
      </c>
      <c r="AG56" s="160" t="s">
        <v>177</v>
      </c>
      <c r="AH56" s="160" t="s">
        <v>177</v>
      </c>
      <c r="AI56" s="160">
        <v>30.26</v>
      </c>
      <c r="AJ56" s="160" t="s">
        <v>177</v>
      </c>
      <c r="AK56" s="160" t="s">
        <v>177</v>
      </c>
      <c r="AL56" s="160">
        <v>55.77</v>
      </c>
      <c r="AM56" s="160" t="s">
        <v>177</v>
      </c>
      <c r="AN56" s="160" t="s">
        <v>177</v>
      </c>
      <c r="AO56" s="160">
        <v>55.77</v>
      </c>
      <c r="AP56" s="160" t="s">
        <v>177</v>
      </c>
      <c r="AQ56" s="160" t="s">
        <v>177</v>
      </c>
      <c r="AR56" s="160">
        <v>44</v>
      </c>
      <c r="AS56" s="160" t="s">
        <v>177</v>
      </c>
      <c r="AT56" s="160" t="s">
        <v>177</v>
      </c>
      <c r="AU56" s="160">
        <v>48.36</v>
      </c>
      <c r="AV56" s="160" t="s">
        <v>177</v>
      </c>
      <c r="AW56" s="160" t="s">
        <v>177</v>
      </c>
      <c r="AX56" s="160">
        <v>68.27</v>
      </c>
      <c r="AY56" s="160" t="s">
        <v>177</v>
      </c>
      <c r="AZ56" s="160" t="s">
        <v>177</v>
      </c>
      <c r="BA56" s="160">
        <v>134.75</v>
      </c>
      <c r="BB56" s="160" t="s">
        <v>177</v>
      </c>
      <c r="BC56" s="160" t="s">
        <v>177</v>
      </c>
      <c r="BD56" s="160">
        <v>57.19</v>
      </c>
      <c r="BE56" s="160" t="s">
        <v>177</v>
      </c>
      <c r="BF56" s="160" t="s">
        <v>177</v>
      </c>
      <c r="BG56" s="160">
        <v>11.36</v>
      </c>
      <c r="BH56" s="160" t="s">
        <v>177</v>
      </c>
      <c r="BI56" s="160" t="s">
        <v>177</v>
      </c>
      <c r="BJ56" s="62">
        <v>0</v>
      </c>
      <c r="BK56" s="33">
        <v>0</v>
      </c>
      <c r="BL56" s="33">
        <v>0</v>
      </c>
    </row>
    <row r="57" spans="1:64" x14ac:dyDescent="0.25">
      <c r="A57" s="15">
        <v>0.83333333333333304</v>
      </c>
      <c r="B57" s="159">
        <v>538</v>
      </c>
      <c r="C57" s="159">
        <v>5.8</v>
      </c>
      <c r="D57" s="159">
        <v>1.34</v>
      </c>
      <c r="E57" s="159">
        <v>529</v>
      </c>
      <c r="F57" s="159">
        <v>5.72</v>
      </c>
      <c r="G57" s="159">
        <v>1.4</v>
      </c>
      <c r="H57" s="160">
        <v>28.31</v>
      </c>
      <c r="I57" s="160" t="s">
        <v>177</v>
      </c>
      <c r="J57" s="160" t="s">
        <v>177</v>
      </c>
      <c r="K57" s="160">
        <v>96.58</v>
      </c>
      <c r="L57" s="160" t="s">
        <v>177</v>
      </c>
      <c r="M57" s="160" t="s">
        <v>177</v>
      </c>
      <c r="N57" s="160">
        <v>75.55</v>
      </c>
      <c r="O57" s="160" t="s">
        <v>177</v>
      </c>
      <c r="P57" s="160" t="s">
        <v>177</v>
      </c>
      <c r="Q57" s="160">
        <v>2.09</v>
      </c>
      <c r="R57" s="160" t="s">
        <v>177</v>
      </c>
      <c r="S57" s="160" t="s">
        <v>177</v>
      </c>
      <c r="T57" s="160">
        <v>74.36</v>
      </c>
      <c r="U57" s="160" t="s">
        <v>177</v>
      </c>
      <c r="V57" s="160" t="s">
        <v>177</v>
      </c>
      <c r="W57" s="160">
        <v>46</v>
      </c>
      <c r="X57" s="160" t="s">
        <v>177</v>
      </c>
      <c r="Y57" s="160" t="s">
        <v>177</v>
      </c>
      <c r="Z57" s="161">
        <v>154.81</v>
      </c>
      <c r="AA57" s="160" t="s">
        <v>177</v>
      </c>
      <c r="AB57" s="160" t="s">
        <v>177</v>
      </c>
      <c r="AC57" s="160">
        <v>40.22</v>
      </c>
      <c r="AD57" s="160" t="s">
        <v>177</v>
      </c>
      <c r="AE57" s="160" t="s">
        <v>177</v>
      </c>
      <c r="AF57" s="160">
        <v>19.91</v>
      </c>
      <c r="AG57" s="160" t="s">
        <v>177</v>
      </c>
      <c r="AH57" s="160" t="s">
        <v>177</v>
      </c>
      <c r="AI57" s="160">
        <v>30.26</v>
      </c>
      <c r="AJ57" s="160" t="s">
        <v>177</v>
      </c>
      <c r="AK57" s="160" t="s">
        <v>177</v>
      </c>
      <c r="AL57" s="160">
        <v>55.77</v>
      </c>
      <c r="AM57" s="160" t="s">
        <v>177</v>
      </c>
      <c r="AN57" s="160" t="s">
        <v>177</v>
      </c>
      <c r="AO57" s="160">
        <v>55.77</v>
      </c>
      <c r="AP57" s="160" t="s">
        <v>177</v>
      </c>
      <c r="AQ57" s="160" t="s">
        <v>177</v>
      </c>
      <c r="AR57" s="160">
        <v>44</v>
      </c>
      <c r="AS57" s="160" t="s">
        <v>177</v>
      </c>
      <c r="AT57" s="160" t="s">
        <v>177</v>
      </c>
      <c r="AU57" s="160">
        <v>48.36</v>
      </c>
      <c r="AV57" s="160" t="s">
        <v>177</v>
      </c>
      <c r="AW57" s="160" t="s">
        <v>177</v>
      </c>
      <c r="AX57" s="160">
        <v>68.27</v>
      </c>
      <c r="AY57" s="160" t="s">
        <v>177</v>
      </c>
      <c r="AZ57" s="160" t="s">
        <v>177</v>
      </c>
      <c r="BA57" s="160">
        <v>134.75</v>
      </c>
      <c r="BB57" s="160" t="s">
        <v>177</v>
      </c>
      <c r="BC57" s="160" t="s">
        <v>177</v>
      </c>
      <c r="BD57" s="160">
        <v>57.19</v>
      </c>
      <c r="BE57" s="160" t="s">
        <v>177</v>
      </c>
      <c r="BF57" s="160" t="s">
        <v>177</v>
      </c>
      <c r="BG57" s="160">
        <v>11.36</v>
      </c>
      <c r="BH57" s="160" t="s">
        <v>177</v>
      </c>
      <c r="BI57" s="160" t="s">
        <v>177</v>
      </c>
      <c r="BJ57" s="62">
        <v>0</v>
      </c>
      <c r="BK57" s="33">
        <v>0</v>
      </c>
      <c r="BL57" s="33">
        <v>0</v>
      </c>
    </row>
    <row r="58" spans="1:64" x14ac:dyDescent="0.25">
      <c r="A58" s="15">
        <v>0.875</v>
      </c>
      <c r="B58" s="159">
        <v>530</v>
      </c>
      <c r="C58" s="159">
        <v>5.76</v>
      </c>
      <c r="D58" s="159">
        <v>1.32</v>
      </c>
      <c r="E58" s="159">
        <v>522</v>
      </c>
      <c r="F58" s="159">
        <v>5.68</v>
      </c>
      <c r="G58" s="159">
        <v>1.33</v>
      </c>
      <c r="H58" s="160">
        <v>28.31</v>
      </c>
      <c r="I58" s="160" t="s">
        <v>177</v>
      </c>
      <c r="J58" s="160" t="s">
        <v>177</v>
      </c>
      <c r="K58" s="160">
        <v>96.58</v>
      </c>
      <c r="L58" s="160" t="s">
        <v>177</v>
      </c>
      <c r="M58" s="160" t="s">
        <v>177</v>
      </c>
      <c r="N58" s="160">
        <v>75.55</v>
      </c>
      <c r="O58" s="160" t="s">
        <v>177</v>
      </c>
      <c r="P58" s="160" t="s">
        <v>177</v>
      </c>
      <c r="Q58" s="160">
        <v>2.09</v>
      </c>
      <c r="R58" s="160" t="s">
        <v>177</v>
      </c>
      <c r="S58" s="160" t="s">
        <v>177</v>
      </c>
      <c r="T58" s="160">
        <v>74.36</v>
      </c>
      <c r="U58" s="160" t="s">
        <v>177</v>
      </c>
      <c r="V58" s="160" t="s">
        <v>177</v>
      </c>
      <c r="W58" s="160">
        <v>46</v>
      </c>
      <c r="X58" s="160" t="s">
        <v>177</v>
      </c>
      <c r="Y58" s="160" t="s">
        <v>177</v>
      </c>
      <c r="Z58" s="161">
        <v>154.81</v>
      </c>
      <c r="AA58" s="160" t="s">
        <v>177</v>
      </c>
      <c r="AB58" s="160" t="s">
        <v>177</v>
      </c>
      <c r="AC58" s="160">
        <v>40.22</v>
      </c>
      <c r="AD58" s="160" t="s">
        <v>177</v>
      </c>
      <c r="AE58" s="160" t="s">
        <v>177</v>
      </c>
      <c r="AF58" s="160">
        <v>19.91</v>
      </c>
      <c r="AG58" s="160" t="s">
        <v>177</v>
      </c>
      <c r="AH58" s="160" t="s">
        <v>177</v>
      </c>
      <c r="AI58" s="160">
        <v>30.26</v>
      </c>
      <c r="AJ58" s="160" t="s">
        <v>177</v>
      </c>
      <c r="AK58" s="160" t="s">
        <v>177</v>
      </c>
      <c r="AL58" s="160">
        <v>55.77</v>
      </c>
      <c r="AM58" s="160" t="s">
        <v>177</v>
      </c>
      <c r="AN58" s="160" t="s">
        <v>177</v>
      </c>
      <c r="AO58" s="160">
        <v>55.77</v>
      </c>
      <c r="AP58" s="160" t="s">
        <v>177</v>
      </c>
      <c r="AQ58" s="160" t="s">
        <v>177</v>
      </c>
      <c r="AR58" s="160">
        <v>44</v>
      </c>
      <c r="AS58" s="160" t="s">
        <v>177</v>
      </c>
      <c r="AT58" s="160" t="s">
        <v>177</v>
      </c>
      <c r="AU58" s="160">
        <v>48.36</v>
      </c>
      <c r="AV58" s="160" t="s">
        <v>177</v>
      </c>
      <c r="AW58" s="160" t="s">
        <v>177</v>
      </c>
      <c r="AX58" s="160">
        <v>68.27</v>
      </c>
      <c r="AY58" s="160" t="s">
        <v>177</v>
      </c>
      <c r="AZ58" s="160" t="s">
        <v>177</v>
      </c>
      <c r="BA58" s="160">
        <v>134.75</v>
      </c>
      <c r="BB58" s="160" t="s">
        <v>177</v>
      </c>
      <c r="BC58" s="160" t="s">
        <v>177</v>
      </c>
      <c r="BD58" s="160">
        <v>57.19</v>
      </c>
      <c r="BE58" s="160" t="s">
        <v>177</v>
      </c>
      <c r="BF58" s="160" t="s">
        <v>177</v>
      </c>
      <c r="BG58" s="160">
        <v>11.36</v>
      </c>
      <c r="BH58" s="160" t="s">
        <v>177</v>
      </c>
      <c r="BI58" s="160" t="s">
        <v>177</v>
      </c>
      <c r="BJ58" s="62">
        <v>0</v>
      </c>
      <c r="BK58" s="33">
        <v>0</v>
      </c>
      <c r="BL58" s="33">
        <v>0</v>
      </c>
    </row>
    <row r="59" spans="1:64" x14ac:dyDescent="0.25">
      <c r="A59" s="15">
        <v>0.91666666666666696</v>
      </c>
      <c r="B59" s="159">
        <v>517</v>
      </c>
      <c r="C59" s="159">
        <v>5.6</v>
      </c>
      <c r="D59" s="159">
        <v>1.29</v>
      </c>
      <c r="E59" s="159">
        <v>524</v>
      </c>
      <c r="F59" s="159">
        <v>5.7</v>
      </c>
      <c r="G59" s="159">
        <v>1.33</v>
      </c>
      <c r="H59" s="160">
        <v>28.31</v>
      </c>
      <c r="I59" s="160" t="s">
        <v>177</v>
      </c>
      <c r="J59" s="160" t="s">
        <v>177</v>
      </c>
      <c r="K59" s="160">
        <v>96.58</v>
      </c>
      <c r="L59" s="160" t="s">
        <v>177</v>
      </c>
      <c r="M59" s="160" t="s">
        <v>177</v>
      </c>
      <c r="N59" s="160">
        <v>75.55</v>
      </c>
      <c r="O59" s="160" t="s">
        <v>177</v>
      </c>
      <c r="P59" s="160" t="s">
        <v>177</v>
      </c>
      <c r="Q59" s="160">
        <v>2.09</v>
      </c>
      <c r="R59" s="160" t="s">
        <v>177</v>
      </c>
      <c r="S59" s="160" t="s">
        <v>177</v>
      </c>
      <c r="T59" s="160">
        <v>74.36</v>
      </c>
      <c r="U59" s="160" t="s">
        <v>177</v>
      </c>
      <c r="V59" s="160" t="s">
        <v>177</v>
      </c>
      <c r="W59" s="160">
        <v>46</v>
      </c>
      <c r="X59" s="160" t="s">
        <v>177</v>
      </c>
      <c r="Y59" s="160" t="s">
        <v>177</v>
      </c>
      <c r="Z59" s="161">
        <v>154.81</v>
      </c>
      <c r="AA59" s="160" t="s">
        <v>177</v>
      </c>
      <c r="AB59" s="160" t="s">
        <v>177</v>
      </c>
      <c r="AC59" s="160">
        <v>40.22</v>
      </c>
      <c r="AD59" s="160" t="s">
        <v>177</v>
      </c>
      <c r="AE59" s="160" t="s">
        <v>177</v>
      </c>
      <c r="AF59" s="160">
        <v>19.91</v>
      </c>
      <c r="AG59" s="160" t="s">
        <v>177</v>
      </c>
      <c r="AH59" s="160" t="s">
        <v>177</v>
      </c>
      <c r="AI59" s="160">
        <v>30.26</v>
      </c>
      <c r="AJ59" s="160" t="s">
        <v>177</v>
      </c>
      <c r="AK59" s="160" t="s">
        <v>177</v>
      </c>
      <c r="AL59" s="160">
        <v>55.77</v>
      </c>
      <c r="AM59" s="160" t="s">
        <v>177</v>
      </c>
      <c r="AN59" s="160" t="s">
        <v>177</v>
      </c>
      <c r="AO59" s="160">
        <v>55.77</v>
      </c>
      <c r="AP59" s="160" t="s">
        <v>177</v>
      </c>
      <c r="AQ59" s="160" t="s">
        <v>177</v>
      </c>
      <c r="AR59" s="160">
        <v>44</v>
      </c>
      <c r="AS59" s="160" t="s">
        <v>177</v>
      </c>
      <c r="AT59" s="160" t="s">
        <v>177</v>
      </c>
      <c r="AU59" s="160">
        <v>48.36</v>
      </c>
      <c r="AV59" s="160" t="s">
        <v>177</v>
      </c>
      <c r="AW59" s="160" t="s">
        <v>177</v>
      </c>
      <c r="AX59" s="160">
        <v>68.27</v>
      </c>
      <c r="AY59" s="160" t="s">
        <v>177</v>
      </c>
      <c r="AZ59" s="160" t="s">
        <v>177</v>
      </c>
      <c r="BA59" s="160">
        <v>134.75</v>
      </c>
      <c r="BB59" s="160" t="s">
        <v>177</v>
      </c>
      <c r="BC59" s="160" t="s">
        <v>177</v>
      </c>
      <c r="BD59" s="160">
        <v>57.19</v>
      </c>
      <c r="BE59" s="160" t="s">
        <v>177</v>
      </c>
      <c r="BF59" s="160" t="s">
        <v>177</v>
      </c>
      <c r="BG59" s="160">
        <v>11.36</v>
      </c>
      <c r="BH59" s="160" t="s">
        <v>177</v>
      </c>
      <c r="BI59" s="160" t="s">
        <v>177</v>
      </c>
      <c r="BJ59" s="62">
        <v>0</v>
      </c>
      <c r="BK59" s="33">
        <v>0</v>
      </c>
      <c r="BL59" s="33">
        <v>0</v>
      </c>
    </row>
    <row r="60" spans="1:64" x14ac:dyDescent="0.25">
      <c r="A60" s="15">
        <v>0.95833333333333304</v>
      </c>
      <c r="B60" s="159">
        <v>527</v>
      </c>
      <c r="C60" s="159">
        <v>5.71</v>
      </c>
      <c r="D60" s="159">
        <v>1.3</v>
      </c>
      <c r="E60" s="159">
        <v>523</v>
      </c>
      <c r="F60" s="159">
        <v>5.79</v>
      </c>
      <c r="G60" s="159">
        <v>1.39</v>
      </c>
      <c r="H60" s="160">
        <v>28.31</v>
      </c>
      <c r="I60" s="160" t="s">
        <v>177</v>
      </c>
      <c r="J60" s="160" t="s">
        <v>177</v>
      </c>
      <c r="K60" s="160">
        <v>96.58</v>
      </c>
      <c r="L60" s="160" t="s">
        <v>177</v>
      </c>
      <c r="M60" s="160" t="s">
        <v>177</v>
      </c>
      <c r="N60" s="160">
        <v>75.55</v>
      </c>
      <c r="O60" s="160" t="s">
        <v>177</v>
      </c>
      <c r="P60" s="160" t="s">
        <v>177</v>
      </c>
      <c r="Q60" s="160">
        <v>2.09</v>
      </c>
      <c r="R60" s="160" t="s">
        <v>177</v>
      </c>
      <c r="S60" s="160" t="s">
        <v>177</v>
      </c>
      <c r="T60" s="160">
        <v>74.36</v>
      </c>
      <c r="U60" s="160" t="s">
        <v>177</v>
      </c>
      <c r="V60" s="160" t="s">
        <v>177</v>
      </c>
      <c r="W60" s="160">
        <v>46</v>
      </c>
      <c r="X60" s="160" t="s">
        <v>177</v>
      </c>
      <c r="Y60" s="160" t="s">
        <v>177</v>
      </c>
      <c r="Z60" s="161">
        <v>154.81</v>
      </c>
      <c r="AA60" s="160" t="s">
        <v>177</v>
      </c>
      <c r="AB60" s="160" t="s">
        <v>177</v>
      </c>
      <c r="AC60" s="160">
        <v>40.22</v>
      </c>
      <c r="AD60" s="160" t="s">
        <v>177</v>
      </c>
      <c r="AE60" s="160" t="s">
        <v>177</v>
      </c>
      <c r="AF60" s="160">
        <v>19.91</v>
      </c>
      <c r="AG60" s="160" t="s">
        <v>177</v>
      </c>
      <c r="AH60" s="160" t="s">
        <v>177</v>
      </c>
      <c r="AI60" s="160">
        <v>30.26</v>
      </c>
      <c r="AJ60" s="160" t="s">
        <v>177</v>
      </c>
      <c r="AK60" s="160" t="s">
        <v>177</v>
      </c>
      <c r="AL60" s="160">
        <v>55.77</v>
      </c>
      <c r="AM60" s="160" t="s">
        <v>177</v>
      </c>
      <c r="AN60" s="160" t="s">
        <v>177</v>
      </c>
      <c r="AO60" s="160">
        <v>55.77</v>
      </c>
      <c r="AP60" s="160" t="s">
        <v>177</v>
      </c>
      <c r="AQ60" s="160" t="s">
        <v>177</v>
      </c>
      <c r="AR60" s="160">
        <v>44</v>
      </c>
      <c r="AS60" s="160" t="s">
        <v>177</v>
      </c>
      <c r="AT60" s="160" t="s">
        <v>177</v>
      </c>
      <c r="AU60" s="160">
        <v>48.36</v>
      </c>
      <c r="AV60" s="160" t="s">
        <v>177</v>
      </c>
      <c r="AW60" s="160" t="s">
        <v>177</v>
      </c>
      <c r="AX60" s="160">
        <v>68.27</v>
      </c>
      <c r="AY60" s="160" t="s">
        <v>177</v>
      </c>
      <c r="AZ60" s="160" t="s">
        <v>177</v>
      </c>
      <c r="BA60" s="160">
        <v>134.75</v>
      </c>
      <c r="BB60" s="160" t="s">
        <v>177</v>
      </c>
      <c r="BC60" s="160" t="s">
        <v>177</v>
      </c>
      <c r="BD60" s="160">
        <v>57.19</v>
      </c>
      <c r="BE60" s="160" t="s">
        <v>177</v>
      </c>
      <c r="BF60" s="160" t="s">
        <v>177</v>
      </c>
      <c r="BG60" s="160">
        <v>11.36</v>
      </c>
      <c r="BH60" s="160" t="s">
        <v>177</v>
      </c>
      <c r="BI60" s="160" t="s">
        <v>177</v>
      </c>
      <c r="BJ60" s="62">
        <v>0</v>
      </c>
      <c r="BK60" s="33">
        <v>0</v>
      </c>
      <c r="BL60" s="33">
        <v>0</v>
      </c>
    </row>
    <row r="61" spans="1:64" x14ac:dyDescent="0.25">
      <c r="A61" s="15">
        <v>1</v>
      </c>
      <c r="B61" s="159">
        <v>533</v>
      </c>
      <c r="C61" s="159">
        <v>5.78</v>
      </c>
      <c r="D61" s="159">
        <v>1.31</v>
      </c>
      <c r="E61" s="159">
        <v>539</v>
      </c>
      <c r="F61" s="159">
        <v>5.85</v>
      </c>
      <c r="G61" s="159">
        <v>1.38</v>
      </c>
      <c r="H61" s="160">
        <v>28.31</v>
      </c>
      <c r="I61" s="160" t="s">
        <v>177</v>
      </c>
      <c r="J61" s="160" t="s">
        <v>177</v>
      </c>
      <c r="K61" s="160">
        <v>96.58</v>
      </c>
      <c r="L61" s="160" t="s">
        <v>177</v>
      </c>
      <c r="M61" s="160" t="s">
        <v>177</v>
      </c>
      <c r="N61" s="160">
        <v>75.55</v>
      </c>
      <c r="O61" s="160" t="s">
        <v>177</v>
      </c>
      <c r="P61" s="160" t="s">
        <v>177</v>
      </c>
      <c r="Q61" s="160">
        <v>2.09</v>
      </c>
      <c r="R61" s="160" t="s">
        <v>177</v>
      </c>
      <c r="S61" s="160" t="s">
        <v>177</v>
      </c>
      <c r="T61" s="160">
        <v>74.36</v>
      </c>
      <c r="U61" s="160" t="s">
        <v>177</v>
      </c>
      <c r="V61" s="160" t="s">
        <v>177</v>
      </c>
      <c r="W61" s="160">
        <v>46</v>
      </c>
      <c r="X61" s="160" t="s">
        <v>177</v>
      </c>
      <c r="Y61" s="160" t="s">
        <v>177</v>
      </c>
      <c r="Z61" s="161">
        <v>154.81</v>
      </c>
      <c r="AA61" s="160" t="s">
        <v>177</v>
      </c>
      <c r="AB61" s="160" t="s">
        <v>177</v>
      </c>
      <c r="AC61" s="160">
        <v>40.22</v>
      </c>
      <c r="AD61" s="160" t="s">
        <v>177</v>
      </c>
      <c r="AE61" s="160" t="s">
        <v>177</v>
      </c>
      <c r="AF61" s="160">
        <v>19.91</v>
      </c>
      <c r="AG61" s="160" t="s">
        <v>177</v>
      </c>
      <c r="AH61" s="160" t="s">
        <v>177</v>
      </c>
      <c r="AI61" s="160">
        <v>30.26</v>
      </c>
      <c r="AJ61" s="160" t="s">
        <v>177</v>
      </c>
      <c r="AK61" s="160" t="s">
        <v>177</v>
      </c>
      <c r="AL61" s="160">
        <v>55.77</v>
      </c>
      <c r="AM61" s="160" t="s">
        <v>177</v>
      </c>
      <c r="AN61" s="160" t="s">
        <v>177</v>
      </c>
      <c r="AO61" s="160">
        <v>55.77</v>
      </c>
      <c r="AP61" s="160" t="s">
        <v>177</v>
      </c>
      <c r="AQ61" s="160" t="s">
        <v>177</v>
      </c>
      <c r="AR61" s="160">
        <v>44</v>
      </c>
      <c r="AS61" s="160" t="s">
        <v>177</v>
      </c>
      <c r="AT61" s="160" t="s">
        <v>177</v>
      </c>
      <c r="AU61" s="160">
        <v>48.36</v>
      </c>
      <c r="AV61" s="160" t="s">
        <v>177</v>
      </c>
      <c r="AW61" s="160" t="s">
        <v>177</v>
      </c>
      <c r="AX61" s="160">
        <v>68.27</v>
      </c>
      <c r="AY61" s="160" t="s">
        <v>177</v>
      </c>
      <c r="AZ61" s="160" t="s">
        <v>177</v>
      </c>
      <c r="BA61" s="160">
        <v>134.75</v>
      </c>
      <c r="BB61" s="160" t="s">
        <v>177</v>
      </c>
      <c r="BC61" s="160" t="s">
        <v>177</v>
      </c>
      <c r="BD61" s="160">
        <v>57.19</v>
      </c>
      <c r="BE61" s="160" t="s">
        <v>177</v>
      </c>
      <c r="BF61" s="160" t="s">
        <v>177</v>
      </c>
      <c r="BG61" s="160">
        <v>11.36</v>
      </c>
      <c r="BH61" s="160" t="s">
        <v>177</v>
      </c>
      <c r="BI61" s="160" t="s">
        <v>177</v>
      </c>
      <c r="BJ61" s="62">
        <v>0</v>
      </c>
      <c r="BK61" s="33">
        <v>0</v>
      </c>
      <c r="BL61" s="33">
        <v>0</v>
      </c>
    </row>
  </sheetData>
  <mergeCells count="33">
    <mergeCell ref="Q35:S35"/>
    <mergeCell ref="T35:V35"/>
    <mergeCell ref="A34:A35"/>
    <mergeCell ref="B35:D35"/>
    <mergeCell ref="E35:G35"/>
    <mergeCell ref="H35:J35"/>
    <mergeCell ref="K35:M35"/>
    <mergeCell ref="A4:A5"/>
    <mergeCell ref="W4:Y5"/>
    <mergeCell ref="B5:D5"/>
    <mergeCell ref="E5:G5"/>
    <mergeCell ref="H5:J5"/>
    <mergeCell ref="K5:M5"/>
    <mergeCell ref="N5:P5"/>
    <mergeCell ref="Q5:S5"/>
    <mergeCell ref="T5:V5"/>
    <mergeCell ref="B4:V4"/>
    <mergeCell ref="BA35:BC35"/>
    <mergeCell ref="BD35:BF35"/>
    <mergeCell ref="BG35:BI35"/>
    <mergeCell ref="BJ34:BL35"/>
    <mergeCell ref="B34:BI34"/>
    <mergeCell ref="AL35:AN35"/>
    <mergeCell ref="AO35:AQ35"/>
    <mergeCell ref="AR35:AT35"/>
    <mergeCell ref="AU35:AW35"/>
    <mergeCell ref="AX35:AZ35"/>
    <mergeCell ref="W35:Y35"/>
    <mergeCell ref="Z35:AB35"/>
    <mergeCell ref="AC35:AE35"/>
    <mergeCell ref="AF35:AH35"/>
    <mergeCell ref="AI35:AK35"/>
    <mergeCell ref="N35:P3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K91"/>
  <sheetViews>
    <sheetView topLeftCell="A49" zoomScale="85" zoomScaleNormal="85" workbookViewId="0">
      <selection activeCell="Z38" sqref="Z38"/>
    </sheetView>
  </sheetViews>
  <sheetFormatPr defaultRowHeight="15" x14ac:dyDescent="0.25"/>
  <cols>
    <col min="1" max="1" width="16.28515625" customWidth="1"/>
    <col min="8" max="8" width="12" customWidth="1"/>
    <col min="9" max="10" width="8" customWidth="1"/>
    <col min="12" max="12" width="9.5703125" customWidth="1"/>
    <col min="13" max="13" width="12.140625" customWidth="1"/>
    <col min="14" max="14" width="10.42578125" customWidth="1"/>
    <col min="27" max="27" width="11.42578125" customWidth="1"/>
    <col min="28" max="28" width="10.85546875" customWidth="1"/>
    <col min="29" max="29" width="11.28515625" customWidth="1"/>
  </cols>
  <sheetData>
    <row r="1" spans="1:29" x14ac:dyDescent="0.25">
      <c r="A1" s="2" t="s">
        <v>167</v>
      </c>
      <c r="B1" s="3"/>
      <c r="C1" s="3"/>
      <c r="D1" s="4"/>
    </row>
    <row r="3" spans="1:29" x14ac:dyDescent="0.25">
      <c r="A3" s="2" t="s">
        <v>168</v>
      </c>
      <c r="B3" s="3"/>
      <c r="C3" s="3"/>
      <c r="D3" s="4"/>
    </row>
    <row r="4" spans="1:29" ht="15.75" customHeight="1" x14ac:dyDescent="0.25">
      <c r="A4" s="103" t="s">
        <v>13</v>
      </c>
      <c r="B4" s="122" t="s">
        <v>18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4"/>
      <c r="AA4" s="100" t="s">
        <v>20</v>
      </c>
      <c r="AB4" s="100"/>
      <c r="AC4" s="100"/>
    </row>
    <row r="5" spans="1:29" x14ac:dyDescent="0.25">
      <c r="A5" s="104"/>
      <c r="B5" s="100" t="s">
        <v>24</v>
      </c>
      <c r="C5" s="100"/>
      <c r="D5" s="100"/>
      <c r="E5" s="100" t="s">
        <v>25</v>
      </c>
      <c r="F5" s="100"/>
      <c r="G5" s="100"/>
      <c r="H5" s="100" t="s">
        <v>143</v>
      </c>
      <c r="I5" s="100"/>
      <c r="J5" s="100"/>
      <c r="K5" s="100" t="s">
        <v>144</v>
      </c>
      <c r="L5" s="100"/>
      <c r="M5" s="100"/>
      <c r="N5" s="100"/>
      <c r="O5" s="100" t="s">
        <v>151</v>
      </c>
      <c r="P5" s="100"/>
      <c r="Q5" s="100"/>
      <c r="R5" s="100" t="s">
        <v>152</v>
      </c>
      <c r="S5" s="100"/>
      <c r="T5" s="100"/>
      <c r="U5" s="100" t="s">
        <v>153</v>
      </c>
      <c r="V5" s="100"/>
      <c r="W5" s="100"/>
      <c r="X5" s="100" t="s">
        <v>154</v>
      </c>
      <c r="Y5" s="100"/>
      <c r="Z5" s="100"/>
      <c r="AA5" s="100"/>
      <c r="AB5" s="100"/>
      <c r="AC5" s="100"/>
    </row>
    <row r="6" spans="1:29" x14ac:dyDescent="0.25">
      <c r="A6" s="1"/>
      <c r="B6" s="16" t="s">
        <v>0</v>
      </c>
      <c r="C6" s="16" t="s">
        <v>1</v>
      </c>
      <c r="D6" s="17" t="s">
        <v>19</v>
      </c>
      <c r="E6" s="16" t="s">
        <v>0</v>
      </c>
      <c r="F6" s="16" t="s">
        <v>1</v>
      </c>
      <c r="G6" s="17" t="s">
        <v>19</v>
      </c>
      <c r="H6" s="16" t="s">
        <v>0</v>
      </c>
      <c r="I6" s="16" t="s">
        <v>1</v>
      </c>
      <c r="J6" s="18" t="s">
        <v>19</v>
      </c>
      <c r="K6" s="16" t="s">
        <v>0</v>
      </c>
      <c r="L6" s="16" t="s">
        <v>1</v>
      </c>
      <c r="M6" s="17" t="s">
        <v>19</v>
      </c>
      <c r="N6" s="16" t="s">
        <v>38</v>
      </c>
      <c r="O6" s="16" t="s">
        <v>0</v>
      </c>
      <c r="P6" s="16" t="s">
        <v>1</v>
      </c>
      <c r="Q6" s="17" t="s">
        <v>19</v>
      </c>
      <c r="R6" s="16" t="s">
        <v>0</v>
      </c>
      <c r="S6" s="16" t="s">
        <v>1</v>
      </c>
      <c r="T6" s="17" t="s">
        <v>19</v>
      </c>
      <c r="U6" s="16" t="s">
        <v>0</v>
      </c>
      <c r="V6" s="16" t="s">
        <v>1</v>
      </c>
      <c r="W6" s="17" t="s">
        <v>19</v>
      </c>
      <c r="X6" s="16" t="s">
        <v>0</v>
      </c>
      <c r="Y6" s="16" t="s">
        <v>1</v>
      </c>
      <c r="Z6" s="17" t="s">
        <v>19</v>
      </c>
      <c r="AA6" s="7" t="s">
        <v>3</v>
      </c>
      <c r="AB6" s="7" t="s">
        <v>4</v>
      </c>
      <c r="AC6" s="8" t="s">
        <v>5</v>
      </c>
    </row>
    <row r="7" spans="1:29" x14ac:dyDescent="0.25">
      <c r="A7" s="15">
        <v>0</v>
      </c>
      <c r="B7" s="65">
        <v>13.94</v>
      </c>
      <c r="C7" s="65">
        <v>2.077</v>
      </c>
      <c r="D7" s="66">
        <v>1.4390000000000001</v>
      </c>
      <c r="E7" s="65">
        <v>14.13</v>
      </c>
      <c r="F7" s="67">
        <v>1.0629999999999999</v>
      </c>
      <c r="G7" s="67">
        <v>2.3660000000000001</v>
      </c>
      <c r="H7" s="65">
        <v>109.2</v>
      </c>
      <c r="I7" s="125">
        <v>-21.66</v>
      </c>
      <c r="J7" s="126"/>
      <c r="K7" s="65">
        <v>61.5</v>
      </c>
      <c r="L7" s="65">
        <v>114.4</v>
      </c>
      <c r="M7" s="65">
        <v>12.22</v>
      </c>
      <c r="N7" s="65">
        <v>25.08</v>
      </c>
      <c r="O7" s="65">
        <v>1.097</v>
      </c>
      <c r="P7" s="65">
        <v>-4.87</v>
      </c>
      <c r="Q7" s="65">
        <v>25</v>
      </c>
      <c r="R7" s="65">
        <v>0.70499999999999996</v>
      </c>
      <c r="S7" s="65">
        <v>-4.8659999999999997</v>
      </c>
      <c r="T7" s="65">
        <v>41.5</v>
      </c>
      <c r="U7" s="65">
        <v>-5.3029999999999999</v>
      </c>
      <c r="V7" s="65">
        <v>6.3129999999999997</v>
      </c>
      <c r="W7" s="65">
        <v>43.27</v>
      </c>
      <c r="X7" s="65">
        <v>0.23200000000000001</v>
      </c>
      <c r="Y7" s="23">
        <v>0.23200000000000001</v>
      </c>
      <c r="Z7" s="23">
        <v>9.1349999999999998</v>
      </c>
      <c r="AA7" s="92">
        <v>-1.016213747430921E-2</v>
      </c>
      <c r="AB7" s="93">
        <v>5.2969054920545128E-3</v>
      </c>
      <c r="AC7" s="96">
        <v>2.487095260441104E-2</v>
      </c>
    </row>
    <row r="8" spans="1:29" x14ac:dyDescent="0.25">
      <c r="A8" s="15">
        <v>4.1666666666666699E-2</v>
      </c>
      <c r="B8" s="65">
        <v>13.67</v>
      </c>
      <c r="C8" s="65">
        <v>2.0790000000000002</v>
      </c>
      <c r="D8" s="66">
        <v>1.3620000000000001</v>
      </c>
      <c r="E8" s="65">
        <v>14.33</v>
      </c>
      <c r="F8" s="67">
        <v>1.0740000000000001</v>
      </c>
      <c r="G8" s="67">
        <v>2.3980000000000001</v>
      </c>
      <c r="H8" s="65">
        <v>109.2</v>
      </c>
      <c r="I8" s="125">
        <v>-21.68</v>
      </c>
      <c r="J8" s="126"/>
      <c r="K8" s="65">
        <v>61.03</v>
      </c>
      <c r="L8" s="65">
        <v>114.4</v>
      </c>
      <c r="M8" s="65">
        <v>12.14</v>
      </c>
      <c r="N8" s="65">
        <v>25.08</v>
      </c>
      <c r="O8" s="65">
        <v>1.121</v>
      </c>
      <c r="P8" s="65">
        <v>-4.8739999999999997</v>
      </c>
      <c r="Q8" s="65">
        <v>25</v>
      </c>
      <c r="R8" s="65">
        <v>0.72799999999999998</v>
      </c>
      <c r="S8" s="65">
        <v>-4.8639999999999999</v>
      </c>
      <c r="T8" s="65">
        <v>41.9</v>
      </c>
      <c r="U8" s="65">
        <v>-5.3239999999999998</v>
      </c>
      <c r="V8" s="65">
        <v>6.4109999999999996</v>
      </c>
      <c r="W8" s="65">
        <v>43.43</v>
      </c>
      <c r="X8" s="65">
        <v>0.193</v>
      </c>
      <c r="Y8" s="23">
        <v>0.193</v>
      </c>
      <c r="Z8" s="23">
        <v>9.1869999999999994</v>
      </c>
      <c r="AA8" s="92">
        <v>-1.0894495412844069E-2</v>
      </c>
      <c r="AB8" s="93">
        <v>4.9500326888951918E-3</v>
      </c>
      <c r="AC8" s="93">
        <v>2.6046511627906794E-2</v>
      </c>
    </row>
    <row r="9" spans="1:29" x14ac:dyDescent="0.25">
      <c r="A9" s="15">
        <v>8.3333333333333301E-2</v>
      </c>
      <c r="B9" s="65">
        <v>13.62</v>
      </c>
      <c r="C9" s="65">
        <v>2.0699999999999998</v>
      </c>
      <c r="D9" s="66">
        <v>1.3480000000000001</v>
      </c>
      <c r="E9" s="65">
        <v>13.59</v>
      </c>
      <c r="F9" s="67">
        <v>0.98899999999999999</v>
      </c>
      <c r="G9" s="67">
        <v>2.2639999999999998</v>
      </c>
      <c r="H9" s="65">
        <v>109.2</v>
      </c>
      <c r="I9" s="125">
        <v>-21.66</v>
      </c>
      <c r="J9" s="126"/>
      <c r="K9" s="65">
        <v>61.32</v>
      </c>
      <c r="L9" s="65">
        <v>114.4</v>
      </c>
      <c r="M9" s="65">
        <v>12.2</v>
      </c>
      <c r="N9" s="65">
        <v>25.13</v>
      </c>
      <c r="O9" s="65">
        <v>1.1220000000000001</v>
      </c>
      <c r="P9" s="65">
        <v>-4.8730000000000002</v>
      </c>
      <c r="Q9" s="65">
        <v>24.94</v>
      </c>
      <c r="R9" s="65">
        <v>0.72499999999999998</v>
      </c>
      <c r="S9" s="65">
        <v>-4.8620000000000001</v>
      </c>
      <c r="T9" s="65">
        <v>41.86</v>
      </c>
      <c r="U9" s="65">
        <v>-5.2990000000000004</v>
      </c>
      <c r="V9" s="65">
        <v>6.4459999999999997</v>
      </c>
      <c r="W9" s="65">
        <v>43.62</v>
      </c>
      <c r="X9" s="65">
        <v>0.26500000000000001</v>
      </c>
      <c r="Y9" s="23">
        <v>0.26500000000000001</v>
      </c>
      <c r="Z9" s="23">
        <v>9.2240000000000002</v>
      </c>
      <c r="AA9" s="92">
        <v>-1.0924855491329401E-2</v>
      </c>
      <c r="AB9" s="93">
        <v>4.9967002922597387E-3</v>
      </c>
      <c r="AC9" s="93">
        <v>2.5676937441643399E-2</v>
      </c>
    </row>
    <row r="10" spans="1:29" x14ac:dyDescent="0.25">
      <c r="A10" s="15">
        <v>0.125</v>
      </c>
      <c r="B10" s="65">
        <v>13.97</v>
      </c>
      <c r="C10" s="65">
        <v>2.0779999999999998</v>
      </c>
      <c r="D10" s="66">
        <v>1.4390000000000001</v>
      </c>
      <c r="E10" s="65">
        <v>13.81</v>
      </c>
      <c r="F10" s="67">
        <v>1.0609999999999999</v>
      </c>
      <c r="G10" s="67">
        <v>2.2890000000000001</v>
      </c>
      <c r="H10" s="65">
        <v>109.3</v>
      </c>
      <c r="I10" s="125">
        <v>-21.66</v>
      </c>
      <c r="J10" s="126"/>
      <c r="K10" s="65">
        <v>59.16</v>
      </c>
      <c r="L10" s="65">
        <v>114.4</v>
      </c>
      <c r="M10" s="65">
        <v>11.76</v>
      </c>
      <c r="N10" s="65">
        <v>25.11</v>
      </c>
      <c r="O10" s="65">
        <v>1.1319999999999999</v>
      </c>
      <c r="P10" s="65">
        <v>-4.8680000000000003</v>
      </c>
      <c r="Q10" s="65">
        <v>24.94</v>
      </c>
      <c r="R10" s="65">
        <v>0.751</v>
      </c>
      <c r="S10" s="65">
        <v>-4.8550000000000004</v>
      </c>
      <c r="T10" s="65">
        <v>42.66</v>
      </c>
      <c r="U10" s="65">
        <v>-5.41</v>
      </c>
      <c r="V10" s="65">
        <v>6.5659999999999998</v>
      </c>
      <c r="W10" s="65">
        <v>44.59</v>
      </c>
      <c r="X10" s="65">
        <v>0.25800000000000001</v>
      </c>
      <c r="Y10" s="23">
        <v>0.25800000000000001</v>
      </c>
      <c r="Z10" s="23">
        <v>9.4120000000000008</v>
      </c>
      <c r="AA10" s="92">
        <v>-9.5112588093737276E-3</v>
      </c>
      <c r="AB10" s="93">
        <v>5.4099431023225284E-3</v>
      </c>
      <c r="AC10" s="93">
        <v>2.4022609514837565E-2</v>
      </c>
    </row>
    <row r="11" spans="1:29" x14ac:dyDescent="0.25">
      <c r="A11" s="15">
        <v>0.16666666666666699</v>
      </c>
      <c r="B11" s="68">
        <v>13.98</v>
      </c>
      <c r="C11" s="68">
        <v>2.0830000000000002</v>
      </c>
      <c r="D11" s="66">
        <v>1.4419999999999999</v>
      </c>
      <c r="E11" s="68">
        <v>14.17</v>
      </c>
      <c r="F11" s="67">
        <v>1.0449999999999999</v>
      </c>
      <c r="G11" s="67">
        <v>2.391</v>
      </c>
      <c r="H11" s="68">
        <v>109.4</v>
      </c>
      <c r="I11" s="125">
        <v>-21.71</v>
      </c>
      <c r="J11" s="126"/>
      <c r="K11" s="68">
        <v>57.59</v>
      </c>
      <c r="L11" s="68">
        <v>114.4</v>
      </c>
      <c r="M11" s="68">
        <v>11.46</v>
      </c>
      <c r="N11" s="68">
        <v>24.94</v>
      </c>
      <c r="O11" s="68">
        <v>1.181</v>
      </c>
      <c r="P11" s="68">
        <v>-4.8449999999999998</v>
      </c>
      <c r="Q11" s="68">
        <v>25.06</v>
      </c>
      <c r="R11" s="68">
        <v>0.79100000000000004</v>
      </c>
      <c r="S11" s="68">
        <v>-4.8470000000000004</v>
      </c>
      <c r="T11" s="68">
        <v>43.29</v>
      </c>
      <c r="U11" s="68">
        <v>-5.492</v>
      </c>
      <c r="V11" s="68">
        <v>6.6580000000000004</v>
      </c>
      <c r="W11" s="68">
        <v>45.19</v>
      </c>
      <c r="X11" s="68">
        <v>0.26300000000000001</v>
      </c>
      <c r="Y11" s="23">
        <v>0.26300000000000001</v>
      </c>
      <c r="Z11" s="23">
        <v>9.5380000000000003</v>
      </c>
      <c r="AA11" s="92">
        <v>-9.7699155971788503E-3</v>
      </c>
      <c r="AB11" s="93">
        <v>5.0728041333958189E-3</v>
      </c>
      <c r="AC11" s="93">
        <v>2.6704816404387245E-2</v>
      </c>
    </row>
    <row r="12" spans="1:29" x14ac:dyDescent="0.25">
      <c r="A12" s="15">
        <v>0.20833333333333301</v>
      </c>
      <c r="B12" s="68">
        <v>13.72</v>
      </c>
      <c r="C12" s="68">
        <v>2.0569999999999999</v>
      </c>
      <c r="D12" s="66">
        <v>1.41</v>
      </c>
      <c r="E12" s="68">
        <v>13.48</v>
      </c>
      <c r="F12" s="67">
        <v>0.93200000000000005</v>
      </c>
      <c r="G12" s="67">
        <v>2.2919999999999998</v>
      </c>
      <c r="H12" s="68">
        <v>109.3</v>
      </c>
      <c r="I12" s="125">
        <v>-21.69</v>
      </c>
      <c r="J12" s="126"/>
      <c r="K12" s="68">
        <v>56.04</v>
      </c>
      <c r="L12" s="68">
        <v>114.4</v>
      </c>
      <c r="M12" s="68">
        <v>11.15</v>
      </c>
      <c r="N12" s="68">
        <v>25.14</v>
      </c>
      <c r="O12" s="68">
        <v>1.2569999999999999</v>
      </c>
      <c r="P12" s="68">
        <v>-4.8280000000000003</v>
      </c>
      <c r="Q12" s="68">
        <v>25.13</v>
      </c>
      <c r="R12" s="68">
        <v>0.79800000000000004</v>
      </c>
      <c r="S12" s="68">
        <v>-4.8499999999999996</v>
      </c>
      <c r="T12" s="68">
        <v>44.11</v>
      </c>
      <c r="U12" s="68">
        <v>-5.383</v>
      </c>
      <c r="V12" s="68">
        <v>6.9169999999999998</v>
      </c>
      <c r="W12" s="68">
        <v>46.03</v>
      </c>
      <c r="X12" s="68">
        <v>0.20799999999999999</v>
      </c>
      <c r="Y12" s="23">
        <v>0.20799999999999999</v>
      </c>
      <c r="Z12" s="23">
        <v>9.6829999999999998</v>
      </c>
      <c r="AA12" s="94">
        <v>-9.9587912087912601E-3</v>
      </c>
      <c r="AB12" s="95">
        <v>5.419547748084454E-3</v>
      </c>
      <c r="AC12" s="95">
        <v>2.4779990736452106E-2</v>
      </c>
    </row>
    <row r="13" spans="1:29" x14ac:dyDescent="0.25">
      <c r="A13" s="15">
        <v>0.25</v>
      </c>
      <c r="B13" s="68">
        <v>14.07</v>
      </c>
      <c r="C13" s="68">
        <v>2.1139999999999999</v>
      </c>
      <c r="D13" s="66">
        <v>1.4470000000000001</v>
      </c>
      <c r="E13" s="68">
        <v>13.85</v>
      </c>
      <c r="F13" s="67">
        <v>1.1020000000000001</v>
      </c>
      <c r="G13" s="67">
        <v>2.3039999999999998</v>
      </c>
      <c r="H13" s="68">
        <v>109.3</v>
      </c>
      <c r="I13" s="125">
        <v>-21.7</v>
      </c>
      <c r="J13" s="126"/>
      <c r="K13" s="68">
        <v>56.93</v>
      </c>
      <c r="L13" s="68">
        <v>114.4</v>
      </c>
      <c r="M13" s="68">
        <v>11.33</v>
      </c>
      <c r="N13" s="68">
        <v>25.17</v>
      </c>
      <c r="O13" s="68">
        <v>1.2450000000000001</v>
      </c>
      <c r="P13" s="68">
        <v>-4.8529999999999998</v>
      </c>
      <c r="Q13" s="68">
        <v>25.01</v>
      </c>
      <c r="R13" s="68">
        <v>0.80300000000000005</v>
      </c>
      <c r="S13" s="68">
        <v>-4.8449999999999998</v>
      </c>
      <c r="T13" s="68">
        <v>44.16</v>
      </c>
      <c r="U13" s="68">
        <v>-5.6740000000000004</v>
      </c>
      <c r="V13" s="68">
        <v>6.6890000000000001</v>
      </c>
      <c r="W13" s="68">
        <v>46.08</v>
      </c>
      <c r="X13" s="68">
        <v>0.28899999999999998</v>
      </c>
      <c r="Y13" s="23">
        <v>0.28899999999999998</v>
      </c>
      <c r="Z13" s="23">
        <v>9.7110000000000003</v>
      </c>
      <c r="AA13" s="92">
        <v>-1.0894495412844069E-2</v>
      </c>
      <c r="AB13" s="93">
        <v>4.9500326888951918E-3</v>
      </c>
      <c r="AC13" s="93">
        <v>2.6046511627906794E-2</v>
      </c>
    </row>
    <row r="14" spans="1:29" x14ac:dyDescent="0.25">
      <c r="A14" s="15">
        <v>0.29166666666666702</v>
      </c>
      <c r="B14" s="68">
        <v>14.08</v>
      </c>
      <c r="C14" s="68">
        <v>2.1389999999999998</v>
      </c>
      <c r="D14" s="66">
        <v>1.421</v>
      </c>
      <c r="E14" s="68">
        <v>16.27</v>
      </c>
      <c r="F14" s="67">
        <v>2.0499999999999998</v>
      </c>
      <c r="G14" s="67">
        <v>2.2490000000000001</v>
      </c>
      <c r="H14" s="68">
        <v>109.4</v>
      </c>
      <c r="I14" s="125">
        <v>-21.72</v>
      </c>
      <c r="J14" s="126"/>
      <c r="K14" s="68">
        <v>53.89</v>
      </c>
      <c r="L14" s="68">
        <v>114.4</v>
      </c>
      <c r="M14" s="68">
        <v>10.72</v>
      </c>
      <c r="N14" s="68">
        <v>25.1</v>
      </c>
      <c r="O14" s="68">
        <v>1.234</v>
      </c>
      <c r="P14" s="68">
        <v>-4.8579999999999997</v>
      </c>
      <c r="Q14" s="68">
        <v>25.03</v>
      </c>
      <c r="R14" s="68">
        <v>0.81100000000000005</v>
      </c>
      <c r="S14" s="68">
        <v>-4.8570000000000002</v>
      </c>
      <c r="T14" s="68">
        <v>46.8</v>
      </c>
      <c r="U14" s="68">
        <v>-5.9859999999999998</v>
      </c>
      <c r="V14" s="68">
        <v>7.1630000000000003</v>
      </c>
      <c r="W14" s="68">
        <v>47.43</v>
      </c>
      <c r="X14" s="68">
        <v>-0.38700000000000001</v>
      </c>
      <c r="Y14" s="23">
        <v>-0.38700000000000001</v>
      </c>
      <c r="Z14" s="23">
        <v>9.9619999999999997</v>
      </c>
      <c r="AA14" s="94">
        <v>-9.9587912087912601E-3</v>
      </c>
      <c r="AB14" s="95">
        <v>5.419547748084454E-3</v>
      </c>
      <c r="AC14" s="95">
        <v>2.4779990736452106E-2</v>
      </c>
    </row>
    <row r="15" spans="1:29" x14ac:dyDescent="0.25">
      <c r="A15" s="15">
        <v>0.33333333333333298</v>
      </c>
      <c r="B15" s="68">
        <v>13.86</v>
      </c>
      <c r="C15" s="68">
        <v>2.0710000000000002</v>
      </c>
      <c r="D15" s="66">
        <v>1.397</v>
      </c>
      <c r="E15" s="68">
        <v>15.64</v>
      </c>
      <c r="F15" s="67">
        <v>1.8580000000000001</v>
      </c>
      <c r="G15" s="67">
        <v>2.2090000000000001</v>
      </c>
      <c r="H15" s="68">
        <v>109.4</v>
      </c>
      <c r="I15" s="125">
        <v>-21.73</v>
      </c>
      <c r="J15" s="126"/>
      <c r="K15" s="68">
        <v>56.1</v>
      </c>
      <c r="L15" s="68">
        <v>114.4</v>
      </c>
      <c r="M15" s="68">
        <v>11.17</v>
      </c>
      <c r="N15" s="68">
        <v>24.92</v>
      </c>
      <c r="O15" s="68">
        <v>1.198</v>
      </c>
      <c r="P15" s="68">
        <v>-4.8689999999999998</v>
      </c>
      <c r="Q15" s="68">
        <v>24.99</v>
      </c>
      <c r="R15" s="68">
        <v>0.78</v>
      </c>
      <c r="S15" s="68">
        <v>-4.8550000000000004</v>
      </c>
      <c r="T15" s="68">
        <v>45.69</v>
      </c>
      <c r="U15" s="68">
        <v>-5879</v>
      </c>
      <c r="V15" s="68">
        <v>6.9429999999999996</v>
      </c>
      <c r="W15" s="68">
        <v>46.53</v>
      </c>
      <c r="X15" s="68">
        <v>-0.152</v>
      </c>
      <c r="Y15" s="23">
        <v>-0.152</v>
      </c>
      <c r="Z15" s="23">
        <v>9.8089999999999993</v>
      </c>
      <c r="AA15" s="92">
        <v>-1.0894495412844069E-2</v>
      </c>
      <c r="AB15" s="93">
        <v>4.9500326888951918E-3</v>
      </c>
      <c r="AC15" s="93">
        <v>2.6046511627906794E-2</v>
      </c>
    </row>
    <row r="16" spans="1:29" x14ac:dyDescent="0.25">
      <c r="A16" s="15">
        <v>0.375</v>
      </c>
      <c r="B16" s="68">
        <v>13.82</v>
      </c>
      <c r="C16" s="68">
        <v>2.109</v>
      </c>
      <c r="D16" s="66">
        <v>1.3260000000000001</v>
      </c>
      <c r="E16" s="68">
        <v>16.579999999999998</v>
      </c>
      <c r="F16" s="67">
        <v>2.016</v>
      </c>
      <c r="G16" s="67">
        <v>2.3250000000000002</v>
      </c>
      <c r="H16" s="68">
        <v>109.5</v>
      </c>
      <c r="I16" s="125">
        <v>-21.75</v>
      </c>
      <c r="J16" s="126"/>
      <c r="K16" s="68">
        <v>53.42</v>
      </c>
      <c r="L16" s="68">
        <v>114.4</v>
      </c>
      <c r="M16" s="68">
        <v>10.64</v>
      </c>
      <c r="N16" s="68">
        <v>25.06</v>
      </c>
      <c r="O16" s="68">
        <v>1.1970000000000001</v>
      </c>
      <c r="P16" s="68">
        <v>-4.8739999999999997</v>
      </c>
      <c r="Q16" s="68">
        <v>25.03</v>
      </c>
      <c r="R16" s="68">
        <v>0.80800000000000005</v>
      </c>
      <c r="S16" s="68">
        <v>-4.8739999999999997</v>
      </c>
      <c r="T16" s="68">
        <v>47.07</v>
      </c>
      <c r="U16" s="68">
        <v>-6.016</v>
      </c>
      <c r="V16" s="68">
        <v>7.2210000000000001</v>
      </c>
      <c r="W16" s="68">
        <v>47.87</v>
      </c>
      <c r="X16" s="68">
        <v>-0.25</v>
      </c>
      <c r="Y16" s="23">
        <v>-0.25</v>
      </c>
      <c r="Z16" s="23">
        <v>10.06</v>
      </c>
      <c r="AA16" s="94">
        <v>-9.9587912087912601E-3</v>
      </c>
      <c r="AB16" s="95">
        <v>5.419547748084454E-3</v>
      </c>
      <c r="AC16" s="95">
        <v>2.4779990736452106E-2</v>
      </c>
    </row>
    <row r="17" spans="1:29" x14ac:dyDescent="0.25">
      <c r="A17" s="15">
        <v>0.41666666666666702</v>
      </c>
      <c r="B17" s="68">
        <v>13.71</v>
      </c>
      <c r="C17" s="68">
        <v>2.0630000000000002</v>
      </c>
      <c r="D17" s="66">
        <v>1.401</v>
      </c>
      <c r="E17" s="68">
        <v>16.18</v>
      </c>
      <c r="F17" s="67">
        <v>2.0009999999999999</v>
      </c>
      <c r="G17" s="67">
        <v>2.2839999999999998</v>
      </c>
      <c r="H17" s="68">
        <v>109.3</v>
      </c>
      <c r="I17" s="125">
        <v>-21.71</v>
      </c>
      <c r="J17" s="126"/>
      <c r="K17" s="68">
        <v>56.01</v>
      </c>
      <c r="L17" s="68">
        <v>114.4</v>
      </c>
      <c r="M17" s="68">
        <v>11.15</v>
      </c>
      <c r="N17" s="68">
        <v>25.07</v>
      </c>
      <c r="O17" s="68">
        <v>1.173</v>
      </c>
      <c r="P17" s="68">
        <v>-4.8710000000000004</v>
      </c>
      <c r="Q17" s="68">
        <v>24.98</v>
      </c>
      <c r="R17" s="68">
        <v>0.79400000000000004</v>
      </c>
      <c r="S17" s="68">
        <v>-4858</v>
      </c>
      <c r="T17" s="68">
        <v>45.56</v>
      </c>
      <c r="U17" s="68">
        <v>-5.9080000000000004</v>
      </c>
      <c r="V17" s="68">
        <v>6.875</v>
      </c>
      <c r="W17" s="68">
        <v>46.63</v>
      </c>
      <c r="X17" s="68">
        <v>-0.25900000000000001</v>
      </c>
      <c r="Y17" s="23">
        <v>-0.25900000000000001</v>
      </c>
      <c r="Z17" s="23">
        <v>9.8000000000000007</v>
      </c>
      <c r="AA17" s="92">
        <v>-1.0894495412844069E-2</v>
      </c>
      <c r="AB17" s="93">
        <v>4.9500326888951918E-3</v>
      </c>
      <c r="AC17" s="93">
        <v>2.6046511627906794E-2</v>
      </c>
    </row>
    <row r="18" spans="1:29" x14ac:dyDescent="0.25">
      <c r="A18" s="15">
        <v>0.45833333333333298</v>
      </c>
      <c r="B18" s="68">
        <v>13.88</v>
      </c>
      <c r="C18" s="68">
        <v>2.0950000000000002</v>
      </c>
      <c r="D18" s="66">
        <v>1.3939999999999999</v>
      </c>
      <c r="E18" s="68">
        <v>15.7</v>
      </c>
      <c r="F18" s="67">
        <v>1.95</v>
      </c>
      <c r="G18" s="67">
        <v>2.165</v>
      </c>
      <c r="H18" s="68">
        <v>109.4</v>
      </c>
      <c r="I18" s="125">
        <v>-21.7</v>
      </c>
      <c r="J18" s="126"/>
      <c r="K18" s="68">
        <v>56.87</v>
      </c>
      <c r="L18" s="68">
        <v>114.4</v>
      </c>
      <c r="M18" s="68">
        <v>11.31</v>
      </c>
      <c r="N18" s="68">
        <v>25.09</v>
      </c>
      <c r="O18" s="68">
        <v>1.115</v>
      </c>
      <c r="P18" s="68">
        <v>-4.8810000000000002</v>
      </c>
      <c r="Q18" s="68">
        <v>25.06</v>
      </c>
      <c r="R18" s="68">
        <v>0.79500000000000004</v>
      </c>
      <c r="S18" s="68">
        <v>-4.8639999999999999</v>
      </c>
      <c r="T18" s="68">
        <v>45.37</v>
      </c>
      <c r="U18" s="68">
        <v>-5.7969999999999997</v>
      </c>
      <c r="V18" s="68">
        <v>6.9260000000000002</v>
      </c>
      <c r="W18" s="68">
        <v>46.22</v>
      </c>
      <c r="X18" s="68">
        <v>-290</v>
      </c>
      <c r="Y18" s="23">
        <v>-0.28999999999999998</v>
      </c>
      <c r="Z18" s="23">
        <v>9.7230000000000008</v>
      </c>
      <c r="AA18" s="92">
        <v>-1.0894495412844069E-2</v>
      </c>
      <c r="AB18" s="93">
        <v>4.9500326888951918E-3</v>
      </c>
      <c r="AC18" s="93">
        <v>2.6046511627906794E-2</v>
      </c>
    </row>
    <row r="19" spans="1:29" x14ac:dyDescent="0.25">
      <c r="A19" s="15">
        <v>0.5</v>
      </c>
      <c r="B19" s="68">
        <v>14.01</v>
      </c>
      <c r="C19" s="68">
        <v>2.1259999999999999</v>
      </c>
      <c r="D19" s="66">
        <v>1.393</v>
      </c>
      <c r="E19" s="68">
        <v>16.14</v>
      </c>
      <c r="F19" s="67">
        <v>2.0369999999999999</v>
      </c>
      <c r="G19" s="67">
        <v>2.21</v>
      </c>
      <c r="H19" s="68">
        <v>109.3</v>
      </c>
      <c r="I19" s="125">
        <v>-21.7</v>
      </c>
      <c r="J19" s="126"/>
      <c r="K19" s="68">
        <v>60.49</v>
      </c>
      <c r="L19" s="68">
        <v>114.4</v>
      </c>
      <c r="M19" s="68">
        <v>12.03</v>
      </c>
      <c r="N19" s="68">
        <v>25.09</v>
      </c>
      <c r="O19" s="68">
        <v>1.1539999999999999</v>
      </c>
      <c r="P19" s="68">
        <v>-4.875</v>
      </c>
      <c r="Q19" s="68">
        <v>25.04</v>
      </c>
      <c r="R19" s="68">
        <v>0.75600000000000001</v>
      </c>
      <c r="S19" s="68">
        <v>-4.8620000000000001</v>
      </c>
      <c r="T19" s="68">
        <v>44.48</v>
      </c>
      <c r="U19" s="68">
        <v>-5.9560000000000004</v>
      </c>
      <c r="V19" s="68">
        <v>6.53</v>
      </c>
      <c r="W19" s="68">
        <v>44.29</v>
      </c>
      <c r="X19" s="68">
        <v>-0.248</v>
      </c>
      <c r="Y19" s="23">
        <v>-0.248</v>
      </c>
      <c r="Z19" s="23">
        <v>9.3569999999999993</v>
      </c>
      <c r="AA19" s="92">
        <v>-9.5112588093737276E-3</v>
      </c>
      <c r="AB19" s="93">
        <v>5.4099431023225284E-3</v>
      </c>
      <c r="AC19" s="93">
        <v>2.4022609514837565E-2</v>
      </c>
    </row>
    <row r="20" spans="1:29" x14ac:dyDescent="0.25">
      <c r="A20" s="15">
        <v>0.54166666666666696</v>
      </c>
      <c r="B20" s="68">
        <v>14.08</v>
      </c>
      <c r="C20" s="68">
        <v>2.085</v>
      </c>
      <c r="D20" s="66">
        <v>1.496</v>
      </c>
      <c r="E20" s="68">
        <v>16.11</v>
      </c>
      <c r="F20" s="67">
        <v>1.8979999999999999</v>
      </c>
      <c r="G20" s="67">
        <v>2.323</v>
      </c>
      <c r="H20" s="68">
        <v>109.4</v>
      </c>
      <c r="I20" s="125">
        <v>-21.75</v>
      </c>
      <c r="J20" s="126"/>
      <c r="K20" s="68">
        <v>58.21</v>
      </c>
      <c r="L20" s="68">
        <v>114.4</v>
      </c>
      <c r="M20" s="68">
        <v>11.6</v>
      </c>
      <c r="N20" s="68">
        <v>25.09</v>
      </c>
      <c r="O20" s="68">
        <v>1.198</v>
      </c>
      <c r="P20" s="68">
        <v>-4.88</v>
      </c>
      <c r="Q20" s="68">
        <v>25.1</v>
      </c>
      <c r="R20" s="68">
        <v>0.76700000000000002</v>
      </c>
      <c r="S20" s="68">
        <v>-4.8780000000000001</v>
      </c>
      <c r="T20" s="68">
        <v>44.66</v>
      </c>
      <c r="U20" s="68">
        <v>-5.9039999999999999</v>
      </c>
      <c r="V20" s="68">
        <v>6.6470000000000002</v>
      </c>
      <c r="W20" s="68">
        <v>45.09</v>
      </c>
      <c r="X20" s="68">
        <v>-0.17599999999999999</v>
      </c>
      <c r="Y20" s="23">
        <v>-0.17599999999999999</v>
      </c>
      <c r="Z20" s="23">
        <v>9.5169999999999995</v>
      </c>
      <c r="AA20" s="92">
        <v>-9.7699155971788503E-3</v>
      </c>
      <c r="AB20" s="93">
        <v>5.0728041333958189E-3</v>
      </c>
      <c r="AC20" s="93">
        <v>2.6704816404387245E-2</v>
      </c>
    </row>
    <row r="21" spans="1:29" x14ac:dyDescent="0.25">
      <c r="A21" s="15">
        <v>0.58333333333333304</v>
      </c>
      <c r="B21" s="68">
        <v>14.02</v>
      </c>
      <c r="C21" s="68">
        <v>2.1419999999999999</v>
      </c>
      <c r="D21" s="66">
        <v>1.391</v>
      </c>
      <c r="E21" s="68">
        <v>16.52</v>
      </c>
      <c r="F21" s="67">
        <v>2.0430000000000001</v>
      </c>
      <c r="G21" s="67">
        <v>2.331</v>
      </c>
      <c r="H21" s="68">
        <v>109.4</v>
      </c>
      <c r="I21" s="125">
        <v>-21.73</v>
      </c>
      <c r="J21" s="126"/>
      <c r="K21" s="68">
        <v>52.34</v>
      </c>
      <c r="L21" s="68">
        <v>114.4</v>
      </c>
      <c r="M21" s="68">
        <v>10.42</v>
      </c>
      <c r="N21" s="68">
        <v>25.13</v>
      </c>
      <c r="O21" s="68">
        <v>1.194</v>
      </c>
      <c r="P21" s="68">
        <v>-4878</v>
      </c>
      <c r="Q21" s="68">
        <v>25.17</v>
      </c>
      <c r="R21" s="68">
        <v>0.80200000000000005</v>
      </c>
      <c r="S21" s="68">
        <v>-4.8600000000000003</v>
      </c>
      <c r="T21" s="68">
        <v>47.54</v>
      </c>
      <c r="U21" s="68">
        <v>-6.0650000000000004</v>
      </c>
      <c r="V21" s="68">
        <v>7.2290000000000001</v>
      </c>
      <c r="W21" s="68">
        <v>48.48</v>
      </c>
      <c r="X21" s="68">
        <v>-0.24099999999999999</v>
      </c>
      <c r="Y21" s="23">
        <v>-0.24099999999999999</v>
      </c>
      <c r="Z21" s="23">
        <v>10.17</v>
      </c>
      <c r="AA21" s="92">
        <v>-1.0894495412844069E-2</v>
      </c>
      <c r="AB21" s="93">
        <v>4.9500326888951918E-3</v>
      </c>
      <c r="AC21" s="93">
        <v>2.6046511627906794E-2</v>
      </c>
    </row>
    <row r="22" spans="1:29" x14ac:dyDescent="0.25">
      <c r="A22" s="15">
        <v>0.625</v>
      </c>
      <c r="B22" s="68">
        <v>14.61</v>
      </c>
      <c r="C22" s="68">
        <v>2.2029999999999998</v>
      </c>
      <c r="D22" s="66">
        <v>1.4510000000000001</v>
      </c>
      <c r="E22" s="68">
        <v>16.54</v>
      </c>
      <c r="F22" s="67">
        <v>2.0680000000000001</v>
      </c>
      <c r="G22" s="67">
        <v>2.2469999999999999</v>
      </c>
      <c r="H22" s="68">
        <v>109.3</v>
      </c>
      <c r="I22" s="125">
        <v>-21.69</v>
      </c>
      <c r="J22" s="126"/>
      <c r="K22" s="68">
        <v>52.02</v>
      </c>
      <c r="L22" s="68">
        <v>114.4</v>
      </c>
      <c r="M22" s="68">
        <v>10.35</v>
      </c>
      <c r="N22" s="68">
        <v>25.02</v>
      </c>
      <c r="O22" s="68">
        <v>1.206</v>
      </c>
      <c r="P22" s="68">
        <v>-4.8410000000000002</v>
      </c>
      <c r="Q22" s="68">
        <v>25.22</v>
      </c>
      <c r="R22" s="68">
        <v>0.83499999999999996</v>
      </c>
      <c r="S22" s="68">
        <v>-4.83</v>
      </c>
      <c r="T22" s="68">
        <v>47.97</v>
      </c>
      <c r="U22" s="68">
        <v>-6.22</v>
      </c>
      <c r="V22" s="68">
        <v>7.21</v>
      </c>
      <c r="W22" s="68">
        <v>48.48</v>
      </c>
      <c r="X22" s="68">
        <v>-0.224</v>
      </c>
      <c r="Y22" s="23">
        <v>-0.224</v>
      </c>
      <c r="Z22" s="23">
        <v>10.16</v>
      </c>
      <c r="AA22" s="92">
        <v>-1.0894495412844069E-2</v>
      </c>
      <c r="AB22" s="93">
        <v>4.9500326888951918E-3</v>
      </c>
      <c r="AC22" s="93">
        <v>2.6046511627906794E-2</v>
      </c>
    </row>
    <row r="23" spans="1:29" x14ac:dyDescent="0.25">
      <c r="A23" s="15">
        <v>0.66666666666666696</v>
      </c>
      <c r="B23" s="68">
        <v>14.34</v>
      </c>
      <c r="C23" s="68">
        <v>2.15</v>
      </c>
      <c r="D23" s="66">
        <v>1.4670000000000001</v>
      </c>
      <c r="E23" s="68">
        <v>15.93</v>
      </c>
      <c r="F23" s="67">
        <v>1.944</v>
      </c>
      <c r="G23" s="67">
        <v>2.246</v>
      </c>
      <c r="H23" s="68">
        <v>109.4</v>
      </c>
      <c r="I23" s="125">
        <v>-21.72</v>
      </c>
      <c r="J23" s="126"/>
      <c r="K23" s="68">
        <v>58.86</v>
      </c>
      <c r="L23" s="68">
        <v>114.4</v>
      </c>
      <c r="M23" s="68">
        <v>11.72</v>
      </c>
      <c r="N23" s="68">
        <v>25.08</v>
      </c>
      <c r="O23" s="68">
        <v>1.198</v>
      </c>
      <c r="P23" s="68">
        <v>-4.8470000000000004</v>
      </c>
      <c r="Q23" s="68">
        <v>25.15</v>
      </c>
      <c r="R23" s="68">
        <v>0.82499999999999996</v>
      </c>
      <c r="S23" s="68">
        <v>-4.8460000000000001</v>
      </c>
      <c r="T23" s="68">
        <v>44.95</v>
      </c>
      <c r="U23" s="68">
        <v>-6.0060000000000002</v>
      </c>
      <c r="V23" s="68">
        <v>6.5650000000000004</v>
      </c>
      <c r="W23" s="68">
        <v>45.09</v>
      </c>
      <c r="X23" s="68">
        <v>-0.23899999999999999</v>
      </c>
      <c r="Y23" s="23">
        <v>-0.23899999999999999</v>
      </c>
      <c r="Z23" s="23">
        <v>9.4979999999999993</v>
      </c>
      <c r="AA23" s="92">
        <v>-1.0894495412844069E-2</v>
      </c>
      <c r="AB23" s="93">
        <v>4.9500326888951918E-3</v>
      </c>
      <c r="AC23" s="93">
        <v>2.6046511627906794E-2</v>
      </c>
    </row>
    <row r="24" spans="1:29" x14ac:dyDescent="0.25">
      <c r="A24" s="15">
        <v>0.70833333333333304</v>
      </c>
      <c r="B24" s="68">
        <v>14.42</v>
      </c>
      <c r="C24" s="68">
        <v>2.1720000000000002</v>
      </c>
      <c r="D24" s="66">
        <v>1.4670000000000001</v>
      </c>
      <c r="E24" s="68">
        <v>16.52</v>
      </c>
      <c r="F24" s="67">
        <v>2.0720000000000001</v>
      </c>
      <c r="G24" s="67">
        <v>2.2909999999999999</v>
      </c>
      <c r="H24" s="68">
        <v>109.3</v>
      </c>
      <c r="I24" s="125">
        <v>-21.71</v>
      </c>
      <c r="J24" s="126"/>
      <c r="K24" s="68">
        <v>54.41</v>
      </c>
      <c r="L24" s="68">
        <v>114.4</v>
      </c>
      <c r="M24" s="68">
        <v>10.82</v>
      </c>
      <c r="N24" s="68">
        <v>24.85</v>
      </c>
      <c r="O24" s="68">
        <v>1.1679999999999999</v>
      </c>
      <c r="P24" s="68">
        <v>-4.8499999999999996</v>
      </c>
      <c r="Q24" s="68">
        <v>25.14</v>
      </c>
      <c r="R24" s="68">
        <v>0.83199999999999996</v>
      </c>
      <c r="S24" s="68">
        <v>-4.8419999999999996</v>
      </c>
      <c r="T24" s="68">
        <v>46.43</v>
      </c>
      <c r="U24" s="68">
        <v>-5.968</v>
      </c>
      <c r="V24" s="68">
        <v>7.0309999999999997</v>
      </c>
      <c r="W24" s="68">
        <v>46.85</v>
      </c>
      <c r="X24" s="68">
        <v>-0.41299999999999998</v>
      </c>
      <c r="Y24" s="23">
        <v>-0.41299999999999998</v>
      </c>
      <c r="Z24" s="23">
        <v>9.8569999999999993</v>
      </c>
      <c r="AA24" s="92">
        <v>-1.0894495412844069E-2</v>
      </c>
      <c r="AB24" s="93">
        <v>4.9500326888951918E-3</v>
      </c>
      <c r="AC24" s="93">
        <v>2.6046511627906794E-2</v>
      </c>
    </row>
    <row r="25" spans="1:29" x14ac:dyDescent="0.25">
      <c r="A25" s="15">
        <v>0.75</v>
      </c>
      <c r="B25" s="68">
        <v>14.38</v>
      </c>
      <c r="C25" s="68">
        <v>2.1640000000000001</v>
      </c>
      <c r="D25" s="66">
        <v>1.4710000000000001</v>
      </c>
      <c r="E25" s="68">
        <v>16.61</v>
      </c>
      <c r="F25" s="67">
        <v>2.0569999999999999</v>
      </c>
      <c r="G25" s="69">
        <v>2.3170000000000002</v>
      </c>
      <c r="H25" s="68">
        <v>109.4</v>
      </c>
      <c r="I25" s="125">
        <v>-21.72</v>
      </c>
      <c r="J25" s="126"/>
      <c r="K25" s="68">
        <v>57.51</v>
      </c>
      <c r="L25" s="68">
        <v>114.4</v>
      </c>
      <c r="M25" s="68">
        <v>11.46</v>
      </c>
      <c r="N25" s="68">
        <v>24.83</v>
      </c>
      <c r="O25" s="68">
        <v>1.2330000000000001</v>
      </c>
      <c r="P25" s="68">
        <v>-4.8449999999999998</v>
      </c>
      <c r="Q25" s="68">
        <v>25.17</v>
      </c>
      <c r="R25" s="68">
        <v>0.84399999999999997</v>
      </c>
      <c r="S25" s="68">
        <v>-4.8360000000000003</v>
      </c>
      <c r="T25" s="68">
        <v>45.35</v>
      </c>
      <c r="U25" s="68">
        <v>-6.1269999999999998</v>
      </c>
      <c r="V25" s="68">
        <v>6.6349999999999998</v>
      </c>
      <c r="W25" s="68">
        <v>45.62</v>
      </c>
      <c r="X25" s="68">
        <v>-0.30399999999999999</v>
      </c>
      <c r="Y25" s="23">
        <v>-0.30399999999999999</v>
      </c>
      <c r="Z25" s="23">
        <v>9.6039999999999992</v>
      </c>
      <c r="AA25" s="94">
        <v>-9.9587912087912601E-3</v>
      </c>
      <c r="AB25" s="95">
        <v>5.419547748084454E-3</v>
      </c>
      <c r="AC25" s="95">
        <v>2.4779990736452106E-2</v>
      </c>
    </row>
    <row r="26" spans="1:29" x14ac:dyDescent="0.25">
      <c r="A26" s="15">
        <v>0.79166666666666696</v>
      </c>
      <c r="B26" s="68">
        <v>14.37</v>
      </c>
      <c r="C26" s="68">
        <v>2.1539999999999999</v>
      </c>
      <c r="D26" s="66">
        <v>1.47</v>
      </c>
      <c r="E26" s="68">
        <v>16.190000000000001</v>
      </c>
      <c r="F26" s="67">
        <v>1.9630000000000001</v>
      </c>
      <c r="G26" s="67">
        <v>2.294</v>
      </c>
      <c r="H26" s="68">
        <v>109.4</v>
      </c>
      <c r="I26" s="125">
        <v>-21.72</v>
      </c>
      <c r="J26" s="126"/>
      <c r="K26" s="68">
        <v>58.89</v>
      </c>
      <c r="L26" s="68">
        <v>114.4</v>
      </c>
      <c r="M26" s="68">
        <v>11.72</v>
      </c>
      <c r="N26" s="68">
        <v>24.81</v>
      </c>
      <c r="O26" s="68">
        <v>1.1930000000000001</v>
      </c>
      <c r="P26" s="68">
        <v>-4.8490000000000002</v>
      </c>
      <c r="Q26" s="68">
        <v>25.03</v>
      </c>
      <c r="R26" s="68">
        <v>0.80100000000000005</v>
      </c>
      <c r="S26" s="68">
        <v>-4.843</v>
      </c>
      <c r="T26" s="68">
        <v>44.66</v>
      </c>
      <c r="U26" s="68">
        <v>-5.96</v>
      </c>
      <c r="V26" s="68">
        <v>6.5830000000000002</v>
      </c>
      <c r="W26" s="68">
        <v>44.52</v>
      </c>
      <c r="X26" s="68">
        <v>-0.27800000000000002</v>
      </c>
      <c r="Y26" s="23">
        <v>-0.27800000000000002</v>
      </c>
      <c r="Z26" s="23">
        <v>9.4209999999999994</v>
      </c>
      <c r="AA26" s="92">
        <v>-1.0894495412844069E-2</v>
      </c>
      <c r="AB26" s="93">
        <v>4.9500326888951918E-3</v>
      </c>
      <c r="AC26" s="93">
        <v>2.6046511627906794E-2</v>
      </c>
    </row>
    <row r="27" spans="1:29" x14ac:dyDescent="0.25">
      <c r="A27" s="15">
        <v>0.83333333333333304</v>
      </c>
      <c r="B27" s="68">
        <v>14.34</v>
      </c>
      <c r="C27" s="68">
        <v>2.1509999999999998</v>
      </c>
      <c r="D27" s="66">
        <v>1.454</v>
      </c>
      <c r="E27" s="68">
        <v>16.54</v>
      </c>
      <c r="F27" s="67">
        <v>2.0049999999999999</v>
      </c>
      <c r="G27" s="67">
        <v>2.3330000000000002</v>
      </c>
      <c r="H27" s="68">
        <v>109.4</v>
      </c>
      <c r="I27" s="125">
        <v>-21.73</v>
      </c>
      <c r="J27" s="126"/>
      <c r="K27" s="68">
        <v>60.6</v>
      </c>
      <c r="L27" s="68">
        <v>114.4</v>
      </c>
      <c r="M27" s="68">
        <v>12.06</v>
      </c>
      <c r="N27" s="68">
        <v>24.93</v>
      </c>
      <c r="O27" s="68">
        <v>1.202</v>
      </c>
      <c r="P27" s="68">
        <v>-4.8520000000000003</v>
      </c>
      <c r="Q27" s="68">
        <v>25.07</v>
      </c>
      <c r="R27" s="68">
        <v>0.80300000000000005</v>
      </c>
      <c r="S27" s="68">
        <v>-4.8499999999999996</v>
      </c>
      <c r="T27" s="68">
        <v>43.81</v>
      </c>
      <c r="U27" s="68">
        <v>-6.093</v>
      </c>
      <c r="V27" s="68">
        <v>6.3</v>
      </c>
      <c r="W27" s="68">
        <v>44.33</v>
      </c>
      <c r="X27" s="68">
        <v>-0.19400000000000001</v>
      </c>
      <c r="Y27" s="23">
        <v>-0.19400000000000001</v>
      </c>
      <c r="Z27" s="23">
        <v>9.3710000000000004</v>
      </c>
      <c r="AA27" s="92">
        <v>-1.0894495412844069E-2</v>
      </c>
      <c r="AB27" s="93">
        <v>4.9500326888951918E-3</v>
      </c>
      <c r="AC27" s="93">
        <v>2.6046511627906794E-2</v>
      </c>
    </row>
    <row r="28" spans="1:29" x14ac:dyDescent="0.25">
      <c r="A28" s="15">
        <v>0.875</v>
      </c>
      <c r="B28" s="68">
        <v>14.31</v>
      </c>
      <c r="C28" s="68">
        <v>2.1459999999999999</v>
      </c>
      <c r="D28" s="66">
        <v>1.4610000000000001</v>
      </c>
      <c r="E28" s="68">
        <v>16.43</v>
      </c>
      <c r="F28" s="67">
        <v>2.0139999999999998</v>
      </c>
      <c r="G28" s="67">
        <v>2.3250000000000002</v>
      </c>
      <c r="H28" s="68">
        <v>109.4</v>
      </c>
      <c r="I28" s="125">
        <v>-21.74</v>
      </c>
      <c r="J28" s="126"/>
      <c r="K28" s="68">
        <v>61.06</v>
      </c>
      <c r="L28" s="68">
        <v>114.4</v>
      </c>
      <c r="M28" s="68">
        <v>12.15</v>
      </c>
      <c r="N28" s="68">
        <v>24.97</v>
      </c>
      <c r="O28" s="68">
        <v>1.135</v>
      </c>
      <c r="P28" s="68">
        <v>-4.8879999999999999</v>
      </c>
      <c r="Q28" s="68">
        <v>25.03</v>
      </c>
      <c r="R28" s="68">
        <v>0.80700000000000005</v>
      </c>
      <c r="S28" s="68">
        <v>-4.8680000000000003</v>
      </c>
      <c r="T28" s="68">
        <v>43.83</v>
      </c>
      <c r="U28" s="68">
        <v>-5.9320000000000004</v>
      </c>
      <c r="V28" s="68">
        <v>6.3760000000000003</v>
      </c>
      <c r="W28" s="68">
        <v>43.7</v>
      </c>
      <c r="X28" s="68">
        <v>-0.29799999999999999</v>
      </c>
      <c r="Y28" s="23">
        <v>-0.29799999999999999</v>
      </c>
      <c r="Z28" s="23">
        <v>9.2639999999999993</v>
      </c>
      <c r="AA28" s="92">
        <v>-1.0894495412844069E-2</v>
      </c>
      <c r="AB28" s="93">
        <v>4.9500326888951918E-3</v>
      </c>
      <c r="AC28" s="93">
        <v>2.6046511627906794E-2</v>
      </c>
    </row>
    <row r="29" spans="1:29" x14ac:dyDescent="0.25">
      <c r="A29" s="15">
        <v>0.91666666666666696</v>
      </c>
      <c r="B29" s="68">
        <v>16.48</v>
      </c>
      <c r="C29" s="68">
        <v>2.6640000000000001</v>
      </c>
      <c r="D29" s="66">
        <v>1.427</v>
      </c>
      <c r="E29" s="68">
        <v>16.350000000000001</v>
      </c>
      <c r="F29" s="67">
        <v>2.0390000000000001</v>
      </c>
      <c r="G29" s="67">
        <v>2.2280000000000002</v>
      </c>
      <c r="H29" s="68">
        <v>109.5</v>
      </c>
      <c r="I29" s="125">
        <v>-21.76</v>
      </c>
      <c r="J29" s="126"/>
      <c r="K29" s="68">
        <v>59.98</v>
      </c>
      <c r="L29" s="68">
        <v>114.4</v>
      </c>
      <c r="M29" s="68">
        <v>11.95</v>
      </c>
      <c r="N29" s="68">
        <v>25.09</v>
      </c>
      <c r="O29" s="68">
        <v>1.157</v>
      </c>
      <c r="P29" s="68">
        <v>-4.8899999999999997</v>
      </c>
      <c r="Q29" s="68">
        <v>25.03</v>
      </c>
      <c r="R29" s="68">
        <v>0.77</v>
      </c>
      <c r="S29" s="68">
        <v>-4.8769999999999998</v>
      </c>
      <c r="T29" s="68">
        <v>45.33</v>
      </c>
      <c r="U29" s="68">
        <v>-6.2519999999999998</v>
      </c>
      <c r="V29" s="68">
        <v>6.5140000000000002</v>
      </c>
      <c r="W29" s="68">
        <v>44.98</v>
      </c>
      <c r="X29" s="68">
        <v>-0.501</v>
      </c>
      <c r="Y29" s="23">
        <v>-0.501</v>
      </c>
      <c r="Z29" s="92">
        <v>-9.5112588093737276E-3</v>
      </c>
      <c r="AA29" s="93">
        <v>5.4099431023225284E-3</v>
      </c>
      <c r="AB29" s="93">
        <v>2.4022609514837565E-2</v>
      </c>
      <c r="AC29" s="93">
        <v>2.6046511627906794E-2</v>
      </c>
    </row>
    <row r="30" spans="1:29" x14ac:dyDescent="0.25">
      <c r="A30" s="15">
        <v>0.95833333333333304</v>
      </c>
      <c r="B30" s="68">
        <v>16.46</v>
      </c>
      <c r="C30" s="68">
        <v>2.6520000000000001</v>
      </c>
      <c r="D30" s="66">
        <v>1.4330000000000001</v>
      </c>
      <c r="E30" s="68">
        <v>16.75</v>
      </c>
      <c r="F30" s="67">
        <v>2.0670000000000002</v>
      </c>
      <c r="G30" s="67">
        <v>2.302</v>
      </c>
      <c r="H30" s="68">
        <v>109.6</v>
      </c>
      <c r="I30" s="125">
        <v>-21.77</v>
      </c>
      <c r="J30" s="126"/>
      <c r="K30" s="68">
        <v>58.98</v>
      </c>
      <c r="L30" s="68">
        <v>114.4</v>
      </c>
      <c r="M30" s="68">
        <v>11.74</v>
      </c>
      <c r="N30" s="68">
        <v>25.07</v>
      </c>
      <c r="O30" s="68">
        <v>1.155</v>
      </c>
      <c r="P30" s="68">
        <v>-4891</v>
      </c>
      <c r="Q30" s="68">
        <v>25.02</v>
      </c>
      <c r="R30" s="68">
        <v>0.77900000000000003</v>
      </c>
      <c r="S30" s="68">
        <v>-4.8780000000000001</v>
      </c>
      <c r="T30" s="68">
        <v>45.67</v>
      </c>
      <c r="U30" s="68">
        <v>-6.2990000000000004</v>
      </c>
      <c r="V30" s="68">
        <v>6.5810000000000004</v>
      </c>
      <c r="W30" s="68">
        <v>45.24</v>
      </c>
      <c r="X30" s="68">
        <v>-0.47199999999999998</v>
      </c>
      <c r="Y30" s="23">
        <v>-0.47199999999999998</v>
      </c>
      <c r="Z30" s="23">
        <v>9.5630000000000006</v>
      </c>
      <c r="AA30" s="92">
        <v>-1.0894495412844069E-2</v>
      </c>
      <c r="AB30" s="93">
        <v>4.9500326888951918E-3</v>
      </c>
      <c r="AC30" s="93">
        <v>2.6046511627906794E-2</v>
      </c>
    </row>
    <row r="31" spans="1:29" x14ac:dyDescent="0.25">
      <c r="A31" s="15">
        <v>1</v>
      </c>
      <c r="B31" s="68">
        <v>16.440000000000001</v>
      </c>
      <c r="C31" s="68">
        <v>2.6419999999999999</v>
      </c>
      <c r="D31" s="66">
        <v>1.4610000000000001</v>
      </c>
      <c r="E31" s="68">
        <v>16.54</v>
      </c>
      <c r="F31" s="67">
        <v>2.0070000000000001</v>
      </c>
      <c r="G31" s="67">
        <v>2.3109999999999999</v>
      </c>
      <c r="H31" s="68">
        <v>109.5</v>
      </c>
      <c r="I31" s="125">
        <v>-21.77</v>
      </c>
      <c r="J31" s="126"/>
      <c r="K31" s="68">
        <v>56.57</v>
      </c>
      <c r="L31" s="68">
        <v>114.4</v>
      </c>
      <c r="M31" s="68">
        <v>11.27</v>
      </c>
      <c r="N31" s="68">
        <v>25.19</v>
      </c>
      <c r="O31" s="68">
        <v>1.1739999999999999</v>
      </c>
      <c r="P31" s="68">
        <v>-4891</v>
      </c>
      <c r="Q31" s="68">
        <v>24.97</v>
      </c>
      <c r="R31" s="68">
        <v>0.88</v>
      </c>
      <c r="S31" s="68">
        <v>-4.8760000000000003</v>
      </c>
      <c r="T31" s="68">
        <v>46.42</v>
      </c>
      <c r="U31" s="68">
        <v>-6.2949999999999999</v>
      </c>
      <c r="V31" s="68">
        <v>6.7750000000000004</v>
      </c>
      <c r="W31" s="68">
        <v>46.45</v>
      </c>
      <c r="X31" s="68">
        <v>-0.44600000000000001</v>
      </c>
      <c r="Y31" s="23">
        <v>-0.44600000000000001</v>
      </c>
      <c r="Z31" s="23">
        <v>9.7989999999999995</v>
      </c>
      <c r="AA31" s="94">
        <v>-9.9587912087912601E-3</v>
      </c>
      <c r="AB31" s="95">
        <v>5.419547748084454E-3</v>
      </c>
      <c r="AC31" s="95">
        <v>2.4779990736452106E-2</v>
      </c>
    </row>
    <row r="33" spans="1:28" x14ac:dyDescent="0.25">
      <c r="A33" s="2" t="s">
        <v>169</v>
      </c>
      <c r="B33" s="3"/>
      <c r="C33" s="3"/>
      <c r="D33" s="4"/>
    </row>
    <row r="34" spans="1:28" s="32" customFormat="1" ht="15.75" customHeight="1" x14ac:dyDescent="0.25">
      <c r="A34" s="103" t="s">
        <v>13</v>
      </c>
      <c r="B34" s="115" t="s">
        <v>18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00" t="s">
        <v>21</v>
      </c>
      <c r="AA34" s="100"/>
      <c r="AB34" s="100"/>
    </row>
    <row r="35" spans="1:28" s="32" customFormat="1" ht="15" customHeight="1" x14ac:dyDescent="0.25">
      <c r="A35" s="104"/>
      <c r="B35" s="120" t="s">
        <v>6</v>
      </c>
      <c r="C35" s="120"/>
      <c r="D35" s="120"/>
      <c r="E35" s="120" t="s">
        <v>7</v>
      </c>
      <c r="F35" s="120"/>
      <c r="G35" s="120"/>
      <c r="H35" s="106" t="s">
        <v>145</v>
      </c>
      <c r="I35" s="107"/>
      <c r="J35" s="108"/>
      <c r="K35" s="106" t="s">
        <v>146</v>
      </c>
      <c r="L35" s="107"/>
      <c r="M35" s="108"/>
      <c r="N35" s="106" t="s">
        <v>147</v>
      </c>
      <c r="O35" s="107"/>
      <c r="P35" s="108"/>
      <c r="Q35" s="106" t="s">
        <v>148</v>
      </c>
      <c r="R35" s="107"/>
      <c r="S35" s="108"/>
      <c r="T35" s="106" t="s">
        <v>149</v>
      </c>
      <c r="U35" s="107"/>
      <c r="V35" s="108"/>
      <c r="W35" s="106" t="s">
        <v>150</v>
      </c>
      <c r="X35" s="107"/>
      <c r="Y35" s="108"/>
      <c r="Z35" s="100"/>
      <c r="AA35" s="100"/>
      <c r="AB35" s="100"/>
    </row>
    <row r="36" spans="1:28" s="32" customFormat="1" x14ac:dyDescent="0.25">
      <c r="A36" s="1"/>
      <c r="B36" s="46" t="s">
        <v>0</v>
      </c>
      <c r="C36" s="46" t="s">
        <v>1</v>
      </c>
      <c r="D36" s="47" t="s">
        <v>19</v>
      </c>
      <c r="E36" s="46" t="s">
        <v>0</v>
      </c>
      <c r="F36" s="46" t="s">
        <v>1</v>
      </c>
      <c r="G36" s="47" t="s">
        <v>19</v>
      </c>
      <c r="H36" s="46" t="s">
        <v>0</v>
      </c>
      <c r="I36" s="46" t="s">
        <v>1</v>
      </c>
      <c r="J36" s="47" t="s">
        <v>19</v>
      </c>
      <c r="K36" s="46" t="s">
        <v>0</v>
      </c>
      <c r="L36" s="46" t="s">
        <v>1</v>
      </c>
      <c r="M36" s="47" t="s">
        <v>19</v>
      </c>
      <c r="N36" s="46" t="s">
        <v>0</v>
      </c>
      <c r="O36" s="46" t="s">
        <v>1</v>
      </c>
      <c r="P36" s="47" t="s">
        <v>19</v>
      </c>
      <c r="Q36" s="46" t="s">
        <v>0</v>
      </c>
      <c r="R36" s="46" t="s">
        <v>1</v>
      </c>
      <c r="S36" s="47" t="s">
        <v>19</v>
      </c>
      <c r="T36" s="46" t="s">
        <v>0</v>
      </c>
      <c r="U36" s="46" t="s">
        <v>1</v>
      </c>
      <c r="V36" s="47" t="s">
        <v>19</v>
      </c>
      <c r="W36" s="46" t="s">
        <v>0</v>
      </c>
      <c r="X36" s="46" t="s">
        <v>1</v>
      </c>
      <c r="Y36" s="47" t="s">
        <v>19</v>
      </c>
      <c r="Z36" s="28" t="s">
        <v>3</v>
      </c>
      <c r="AA36" s="28" t="s">
        <v>4</v>
      </c>
      <c r="AB36" s="29" t="s">
        <v>5</v>
      </c>
    </row>
    <row r="37" spans="1:28" s="32" customFormat="1" x14ac:dyDescent="0.25">
      <c r="A37" s="15">
        <v>0</v>
      </c>
      <c r="B37" s="67">
        <v>26.75</v>
      </c>
      <c r="C37" s="67">
        <v>-1.6559999999999999</v>
      </c>
      <c r="D37" s="67">
        <v>0.47499999999999998</v>
      </c>
      <c r="E37" s="67">
        <v>45.87</v>
      </c>
      <c r="F37" s="67">
        <v>-2.5089999999999999</v>
      </c>
      <c r="G37" s="67">
        <v>1.488</v>
      </c>
      <c r="H37" s="38" t="s">
        <v>59</v>
      </c>
      <c r="I37" s="38" t="s">
        <v>59</v>
      </c>
      <c r="J37" s="38" t="s">
        <v>59</v>
      </c>
      <c r="K37" s="38" t="s">
        <v>59</v>
      </c>
      <c r="L37" s="38" t="s">
        <v>59</v>
      </c>
      <c r="M37" s="38" t="s">
        <v>59</v>
      </c>
      <c r="N37" s="23">
        <v>35.83</v>
      </c>
      <c r="O37" s="23">
        <v>-2.3610000000000002</v>
      </c>
      <c r="P37" s="23">
        <v>0.16800000000000001</v>
      </c>
      <c r="Q37" s="23">
        <v>105.1</v>
      </c>
      <c r="R37" s="23">
        <v>-6.87</v>
      </c>
      <c r="S37" s="23">
        <v>-5.0000000000000001E-3</v>
      </c>
      <c r="T37" s="23">
        <v>12.02</v>
      </c>
      <c r="U37" s="23">
        <v>0.70399999999999996</v>
      </c>
      <c r="V37" s="23">
        <v>0.31900000000000001</v>
      </c>
      <c r="W37" s="23">
        <v>71.349999999999994</v>
      </c>
      <c r="X37" s="23">
        <v>4.3609999999999998</v>
      </c>
      <c r="Y37" s="23">
        <v>1.4950000000000001</v>
      </c>
      <c r="Z37" s="92">
        <v>-1.0924855491329401E-2</v>
      </c>
      <c r="AA37" s="93">
        <v>4.9967002922597387E-3</v>
      </c>
      <c r="AB37" s="93">
        <v>2.5676937441643399E-2</v>
      </c>
    </row>
    <row r="38" spans="1:28" s="32" customFormat="1" x14ac:dyDescent="0.25">
      <c r="A38" s="15">
        <v>4.1666666666666699E-2</v>
      </c>
      <c r="B38" s="67">
        <v>26.51</v>
      </c>
      <c r="C38" s="67">
        <v>-1.66</v>
      </c>
      <c r="D38" s="67">
        <v>0.39900000000000002</v>
      </c>
      <c r="E38" s="67">
        <v>46.22</v>
      </c>
      <c r="F38" s="67">
        <v>-2.5</v>
      </c>
      <c r="G38" s="67">
        <v>1.526</v>
      </c>
      <c r="H38" s="38" t="s">
        <v>59</v>
      </c>
      <c r="I38" s="38" t="s">
        <v>59</v>
      </c>
      <c r="J38" s="38" t="s">
        <v>59</v>
      </c>
      <c r="K38" s="38" t="s">
        <v>59</v>
      </c>
      <c r="L38" s="38" t="s">
        <v>59</v>
      </c>
      <c r="M38" s="38" t="s">
        <v>59</v>
      </c>
      <c r="N38" s="23">
        <v>35.409999999999997</v>
      </c>
      <c r="O38" s="23">
        <v>-2.335</v>
      </c>
      <c r="P38" s="23">
        <v>0.106</v>
      </c>
      <c r="Q38" s="23">
        <v>104.3</v>
      </c>
      <c r="R38" s="23">
        <v>-6.8239999999999998</v>
      </c>
      <c r="S38" s="23">
        <v>-1.7999999999999999E-2</v>
      </c>
      <c r="T38" s="23">
        <v>11.52</v>
      </c>
      <c r="U38" s="23">
        <v>0.67200000000000004</v>
      </c>
      <c r="V38" s="23">
        <v>0.30399999999999999</v>
      </c>
      <c r="W38" s="23">
        <v>71.17</v>
      </c>
      <c r="X38" s="23">
        <v>4.3220000000000001</v>
      </c>
      <c r="Y38" s="23">
        <v>1.5469999999999999</v>
      </c>
      <c r="Z38" s="92">
        <v>-9.5112588093737276E-3</v>
      </c>
      <c r="AA38" s="93">
        <v>5.4099431023225284E-3</v>
      </c>
      <c r="AB38" s="93">
        <v>2.4022609514837565E-2</v>
      </c>
    </row>
    <row r="39" spans="1:28" s="32" customFormat="1" x14ac:dyDescent="0.25">
      <c r="A39" s="15">
        <v>8.3333333333333301E-2</v>
      </c>
      <c r="B39" s="67">
        <v>25.47</v>
      </c>
      <c r="C39" s="67">
        <v>-1.6619999999999999</v>
      </c>
      <c r="D39" s="67">
        <v>0.39</v>
      </c>
      <c r="E39" s="67">
        <v>46.11</v>
      </c>
      <c r="F39" s="67">
        <v>-2.5640000000000001</v>
      </c>
      <c r="G39" s="67">
        <v>1.395</v>
      </c>
      <c r="H39" s="38" t="s">
        <v>59</v>
      </c>
      <c r="I39" s="38" t="s">
        <v>59</v>
      </c>
      <c r="J39" s="38" t="s">
        <v>59</v>
      </c>
      <c r="K39" s="38" t="s">
        <v>59</v>
      </c>
      <c r="L39" s="38" t="s">
        <v>59</v>
      </c>
      <c r="M39" s="38" t="s">
        <v>59</v>
      </c>
      <c r="N39" s="23">
        <v>35.49</v>
      </c>
      <c r="O39" s="23">
        <v>-2.3460000000000001</v>
      </c>
      <c r="P39" s="23">
        <v>9.2999999999999999E-2</v>
      </c>
      <c r="Q39" s="23">
        <v>104.2</v>
      </c>
      <c r="R39" s="23">
        <v>-6.8330000000000002</v>
      </c>
      <c r="S39" s="23">
        <v>-9.9000000000000005E-2</v>
      </c>
      <c r="T39" s="23">
        <v>11.6</v>
      </c>
      <c r="U39" s="23">
        <v>0.68</v>
      </c>
      <c r="V39" s="23">
        <v>0.309</v>
      </c>
      <c r="W39" s="23">
        <v>69.959999999999994</v>
      </c>
      <c r="X39" s="23">
        <v>4.2709999999999999</v>
      </c>
      <c r="Y39" s="23">
        <v>1.4970000000000001</v>
      </c>
      <c r="Z39" s="92">
        <v>-9.7699155971788503E-3</v>
      </c>
      <c r="AA39" s="93">
        <v>5.0728041333958189E-3</v>
      </c>
      <c r="AB39" s="93">
        <v>2.6704816404387245E-2</v>
      </c>
    </row>
    <row r="40" spans="1:28" s="32" customFormat="1" x14ac:dyDescent="0.25">
      <c r="A40" s="15">
        <v>0.125</v>
      </c>
      <c r="B40" s="67">
        <v>26.91</v>
      </c>
      <c r="C40" s="67">
        <v>-1.661</v>
      </c>
      <c r="D40" s="67">
        <v>0.47599999999999998</v>
      </c>
      <c r="E40" s="67">
        <v>45.67</v>
      </c>
      <c r="F40" s="67">
        <v>-2.5099999999999998</v>
      </c>
      <c r="G40" s="67">
        <v>1.4159999999999999</v>
      </c>
      <c r="H40" s="38" t="s">
        <v>59</v>
      </c>
      <c r="I40" s="38" t="s">
        <v>59</v>
      </c>
      <c r="J40" s="38" t="s">
        <v>59</v>
      </c>
      <c r="K40" s="38" t="s">
        <v>59</v>
      </c>
      <c r="L40" s="38" t="s">
        <v>59</v>
      </c>
      <c r="M40" s="38" t="s">
        <v>59</v>
      </c>
      <c r="N40" s="23">
        <v>35.42</v>
      </c>
      <c r="O40" s="23">
        <v>-2.3439999999999999</v>
      </c>
      <c r="P40" s="23">
        <v>0.183</v>
      </c>
      <c r="Q40" s="23">
        <v>104.7</v>
      </c>
      <c r="R40" s="23">
        <v>-6.87</v>
      </c>
      <c r="S40" s="23">
        <v>-0.08</v>
      </c>
      <c r="T40" s="23">
        <v>11.46</v>
      </c>
      <c r="U40" s="23">
        <v>0.67900000000000005</v>
      </c>
      <c r="V40" s="23">
        <v>0.30499999999999999</v>
      </c>
      <c r="W40" s="23">
        <v>71.260000000000005</v>
      </c>
      <c r="X40" s="23">
        <v>4.359</v>
      </c>
      <c r="Y40" s="23">
        <v>1.4990000000000001</v>
      </c>
      <c r="Z40" s="94">
        <v>-9.9587912087912601E-3</v>
      </c>
      <c r="AA40" s="95">
        <v>5.419547748084454E-3</v>
      </c>
      <c r="AB40" s="95">
        <v>2.4779990736452106E-2</v>
      </c>
    </row>
    <row r="41" spans="1:28" s="32" customFormat="1" x14ac:dyDescent="0.25">
      <c r="A41" s="15">
        <v>0.16666666666666699</v>
      </c>
      <c r="B41" s="67">
        <v>26.57</v>
      </c>
      <c r="C41" s="67">
        <v>-1.6479999999999999</v>
      </c>
      <c r="D41" s="67">
        <v>0.47599999999999998</v>
      </c>
      <c r="E41" s="67">
        <v>46.53</v>
      </c>
      <c r="F41" s="67">
        <v>-2.528</v>
      </c>
      <c r="G41" s="67">
        <v>1.5109999999999999</v>
      </c>
      <c r="H41" s="38" t="s">
        <v>59</v>
      </c>
      <c r="I41" s="38" t="s">
        <v>59</v>
      </c>
      <c r="J41" s="38" t="s">
        <v>59</v>
      </c>
      <c r="K41" s="38" t="s">
        <v>59</v>
      </c>
      <c r="L41" s="38" t="s">
        <v>59</v>
      </c>
      <c r="M41" s="38" t="s">
        <v>59</v>
      </c>
      <c r="N41" s="23">
        <v>35.79</v>
      </c>
      <c r="O41" s="23">
        <v>-2.3639999999999999</v>
      </c>
      <c r="P41" s="23">
        <v>0.17100000000000001</v>
      </c>
      <c r="Q41" s="23">
        <v>105.1</v>
      </c>
      <c r="R41" s="23">
        <v>-6.8819999999999997</v>
      </c>
      <c r="S41" s="23">
        <v>-8.0000000000000002E-3</v>
      </c>
      <c r="T41" s="23">
        <v>12.01</v>
      </c>
      <c r="U41" s="23">
        <v>0.71399999999999997</v>
      </c>
      <c r="V41" s="23">
        <v>0.317</v>
      </c>
      <c r="W41" s="23">
        <v>71.34</v>
      </c>
      <c r="X41" s="23">
        <v>4.3529999999999998</v>
      </c>
      <c r="Y41" s="23">
        <v>1.522</v>
      </c>
      <c r="Z41" s="92">
        <v>-1.0894495412844069E-2</v>
      </c>
      <c r="AA41" s="93">
        <v>4.9500326888951918E-3</v>
      </c>
      <c r="AB41" s="93">
        <v>2.6046511627906794E-2</v>
      </c>
    </row>
    <row r="42" spans="1:28" s="32" customFormat="1" x14ac:dyDescent="0.25">
      <c r="A42" s="15">
        <v>0.20833333333333301</v>
      </c>
      <c r="B42" s="67">
        <v>26.89</v>
      </c>
      <c r="C42" s="67">
        <v>-1.6719999999999999</v>
      </c>
      <c r="D42" s="67">
        <v>0.44800000000000001</v>
      </c>
      <c r="E42" s="67">
        <v>47.17</v>
      </c>
      <c r="F42" s="67">
        <v>-2.6280000000000001</v>
      </c>
      <c r="G42" s="67">
        <v>1.413</v>
      </c>
      <c r="H42" s="38" t="s">
        <v>59</v>
      </c>
      <c r="I42" s="38" t="s">
        <v>59</v>
      </c>
      <c r="J42" s="38" t="s">
        <v>59</v>
      </c>
      <c r="K42" s="38" t="s">
        <v>59</v>
      </c>
      <c r="L42" s="38" t="s">
        <v>59</v>
      </c>
      <c r="M42" s="38" t="s">
        <v>59</v>
      </c>
      <c r="N42" s="23">
        <v>35.869999999999997</v>
      </c>
      <c r="O42" s="23">
        <v>-2.3660000000000001</v>
      </c>
      <c r="P42" s="23">
        <v>0.159</v>
      </c>
      <c r="Q42" s="23">
        <v>104.6</v>
      </c>
      <c r="R42" s="23">
        <v>-6.86</v>
      </c>
      <c r="S42" s="23">
        <v>-1.9E-2</v>
      </c>
      <c r="T42" s="23">
        <v>11.66</v>
      </c>
      <c r="U42" s="23">
        <v>0.69099999999999995</v>
      </c>
      <c r="V42" s="23">
        <v>0.30099999999999999</v>
      </c>
      <c r="W42" s="23">
        <v>69.05</v>
      </c>
      <c r="X42" s="23">
        <v>4.2320000000000002</v>
      </c>
      <c r="Y42" s="23">
        <v>1.4370000000000001</v>
      </c>
      <c r="Z42" s="94">
        <v>-9.9587912087912601E-3</v>
      </c>
      <c r="AA42" s="95">
        <v>5.419547748084454E-3</v>
      </c>
      <c r="AB42" s="95">
        <v>2.4779990736452106E-2</v>
      </c>
    </row>
    <row r="43" spans="1:28" s="32" customFormat="1" x14ac:dyDescent="0.25">
      <c r="A43" s="15">
        <v>0.25</v>
      </c>
      <c r="B43" s="67">
        <v>26.25</v>
      </c>
      <c r="C43" s="67">
        <v>-1.621</v>
      </c>
      <c r="D43" s="67">
        <v>0.47899999999999998</v>
      </c>
      <c r="E43" s="67">
        <v>45.31</v>
      </c>
      <c r="F43" s="67">
        <v>-2.492</v>
      </c>
      <c r="G43" s="67">
        <v>1.419</v>
      </c>
      <c r="H43" s="38" t="s">
        <v>59</v>
      </c>
      <c r="I43" s="38" t="s">
        <v>59</v>
      </c>
      <c r="J43" s="38" t="s">
        <v>59</v>
      </c>
      <c r="K43" s="38" t="s">
        <v>59</v>
      </c>
      <c r="L43" s="38" t="s">
        <v>59</v>
      </c>
      <c r="M43" s="38" t="s">
        <v>59</v>
      </c>
      <c r="N43" s="23">
        <v>35.299999999999997</v>
      </c>
      <c r="O43" s="23">
        <v>-2.331</v>
      </c>
      <c r="P43" s="23">
        <v>0.185</v>
      </c>
      <c r="Q43" s="23">
        <v>104</v>
      </c>
      <c r="R43" s="23">
        <v>-6.8209999999999997</v>
      </c>
      <c r="S43" s="23">
        <v>-0.08</v>
      </c>
      <c r="T43" s="23">
        <v>11.86</v>
      </c>
      <c r="U43" s="23">
        <v>0.70799999999999996</v>
      </c>
      <c r="V43" s="23">
        <v>0.30599999999999999</v>
      </c>
      <c r="W43" s="23">
        <v>70.739999999999995</v>
      </c>
      <c r="X43" s="23">
        <v>4.3289999999999997</v>
      </c>
      <c r="Y43" s="23">
        <v>1.5049999999999999</v>
      </c>
      <c r="Z43" s="92">
        <v>-1.0894495412844069E-2</v>
      </c>
      <c r="AA43" s="93">
        <v>4.9500326888951918E-3</v>
      </c>
      <c r="AB43" s="93">
        <v>2.6046511627906794E-2</v>
      </c>
    </row>
    <row r="44" spans="1:28" s="32" customFormat="1" x14ac:dyDescent="0.25">
      <c r="A44" s="15">
        <v>0.29166666666666702</v>
      </c>
      <c r="B44" s="67">
        <v>26.48</v>
      </c>
      <c r="C44" s="67">
        <v>-1.6259999999999999</v>
      </c>
      <c r="D44" s="67">
        <v>0.49099999999999999</v>
      </c>
      <c r="E44" s="67">
        <v>33.049999999999997</v>
      </c>
      <c r="F44" s="67">
        <v>-1.528</v>
      </c>
      <c r="G44" s="67">
        <v>1.373</v>
      </c>
      <c r="H44" s="38" t="s">
        <v>59</v>
      </c>
      <c r="I44" s="38" t="s">
        <v>59</v>
      </c>
      <c r="J44" s="38" t="s">
        <v>59</v>
      </c>
      <c r="K44" s="38" t="s">
        <v>59</v>
      </c>
      <c r="L44" s="38" t="s">
        <v>59</v>
      </c>
      <c r="M44" s="38" t="s">
        <v>59</v>
      </c>
      <c r="N44" s="23">
        <v>35.24</v>
      </c>
      <c r="O44" s="23">
        <v>-2.3290000000000002</v>
      </c>
      <c r="P44" s="23">
        <v>0.19700000000000001</v>
      </c>
      <c r="Q44" s="23">
        <v>89.1</v>
      </c>
      <c r="R44" s="23">
        <v>-5.87</v>
      </c>
      <c r="S44" s="23">
        <v>-0.125</v>
      </c>
      <c r="T44" s="23">
        <v>11.8</v>
      </c>
      <c r="U44" s="23">
        <v>0.70199999999999996</v>
      </c>
      <c r="V44" s="23">
        <v>0.30399999999999999</v>
      </c>
      <c r="W44" s="23">
        <v>70.95</v>
      </c>
      <c r="X44" s="23">
        <v>4.34</v>
      </c>
      <c r="Y44" s="23">
        <v>1.5029999999999999</v>
      </c>
      <c r="Z44" s="92">
        <v>-1.0894495412844069E-2</v>
      </c>
      <c r="AA44" s="93">
        <v>4.9500326888951918E-3</v>
      </c>
      <c r="AB44" s="93">
        <v>2.6046511627906794E-2</v>
      </c>
    </row>
    <row r="45" spans="1:28" s="32" customFormat="1" x14ac:dyDescent="0.25">
      <c r="A45" s="15">
        <v>0.33333333333333298</v>
      </c>
      <c r="B45" s="67">
        <v>27.14</v>
      </c>
      <c r="C45" s="67">
        <v>-1.6839999999999999</v>
      </c>
      <c r="D45" s="67">
        <v>0.49</v>
      </c>
      <c r="E45" s="67">
        <v>34.75</v>
      </c>
      <c r="F45" s="67">
        <v>-1.706</v>
      </c>
      <c r="G45" s="67">
        <v>1.3819999999999999</v>
      </c>
      <c r="H45" s="38" t="s">
        <v>59</v>
      </c>
      <c r="I45" s="38" t="s">
        <v>59</v>
      </c>
      <c r="J45" s="38" t="s">
        <v>59</v>
      </c>
      <c r="K45" s="38" t="s">
        <v>59</v>
      </c>
      <c r="L45" s="38" t="s">
        <v>59</v>
      </c>
      <c r="M45" s="38" t="s">
        <v>59</v>
      </c>
      <c r="N45" s="23">
        <v>36.35</v>
      </c>
      <c r="O45" s="23">
        <v>-2.3919999999999999</v>
      </c>
      <c r="P45" s="23">
        <v>0.19400000000000001</v>
      </c>
      <c r="Q45" s="23">
        <v>90.72</v>
      </c>
      <c r="R45" s="23">
        <v>-5.9589999999999996</v>
      </c>
      <c r="S45" s="23">
        <v>-0.05</v>
      </c>
      <c r="T45" s="23">
        <v>11.93</v>
      </c>
      <c r="U45" s="23">
        <v>0.70599999999999996</v>
      </c>
      <c r="V45" s="23">
        <v>0.308</v>
      </c>
      <c r="W45" s="23">
        <v>69.319999999999993</v>
      </c>
      <c r="X45" s="23">
        <v>4.25</v>
      </c>
      <c r="Y45" s="23">
        <v>1.4370000000000001</v>
      </c>
      <c r="Z45" s="92">
        <v>-1.0894495412844069E-2</v>
      </c>
      <c r="AA45" s="93">
        <v>4.9500326888951918E-3</v>
      </c>
      <c r="AB45" s="93">
        <v>2.6046511627906794E-2</v>
      </c>
    </row>
    <row r="46" spans="1:28" s="32" customFormat="1" x14ac:dyDescent="0.25">
      <c r="A46" s="15">
        <v>0.375</v>
      </c>
      <c r="B46" s="67">
        <v>26.34</v>
      </c>
      <c r="C46" s="67">
        <v>-1.653</v>
      </c>
      <c r="D46" s="67">
        <v>0.40699999999999997</v>
      </c>
      <c r="E46" s="67">
        <v>34.46</v>
      </c>
      <c r="F46" s="67">
        <v>-1.556</v>
      </c>
      <c r="G46" s="67">
        <v>1.4770000000000001</v>
      </c>
      <c r="H46" s="38" t="s">
        <v>59</v>
      </c>
      <c r="I46" s="38" t="s">
        <v>59</v>
      </c>
      <c r="J46" s="38" t="s">
        <v>59</v>
      </c>
      <c r="K46" s="38" t="s">
        <v>59</v>
      </c>
      <c r="L46" s="38" t="s">
        <v>59</v>
      </c>
      <c r="M46" s="38" t="s">
        <v>59</v>
      </c>
      <c r="N46" s="23">
        <v>35.83</v>
      </c>
      <c r="O46" s="23">
        <v>-2.3730000000000002</v>
      </c>
      <c r="P46" s="23">
        <v>0.10299999999999999</v>
      </c>
      <c r="Q46" s="23">
        <v>90.23</v>
      </c>
      <c r="R46" s="23">
        <v>-5.9329999999999998</v>
      </c>
      <c r="S46" s="23">
        <v>-5.3999999999999999E-2</v>
      </c>
      <c r="T46" s="23">
        <v>12.2</v>
      </c>
      <c r="U46" s="23">
        <v>0.71799999999999997</v>
      </c>
      <c r="V46" s="23">
        <v>0.316</v>
      </c>
      <c r="W46" s="23">
        <v>71.930000000000007</v>
      </c>
      <c r="X46" s="23">
        <v>4.3769999999999998</v>
      </c>
      <c r="Y46" s="23">
        <v>1.5349999999999999</v>
      </c>
      <c r="Z46" s="93">
        <v>5.4099431023225284E-3</v>
      </c>
      <c r="AA46" s="93">
        <v>2.4022609514837565E-2</v>
      </c>
      <c r="AB46" s="93">
        <v>2.6046511627906794E-2</v>
      </c>
    </row>
    <row r="47" spans="1:28" s="32" customFormat="1" x14ac:dyDescent="0.25">
      <c r="A47" s="15">
        <v>0.41666666666666702</v>
      </c>
      <c r="B47" s="67">
        <v>27.19</v>
      </c>
      <c r="C47" s="67">
        <v>-1.6830000000000001</v>
      </c>
      <c r="D47" s="67">
        <v>0.49199999999999999</v>
      </c>
      <c r="E47" s="67">
        <v>33.81</v>
      </c>
      <c r="F47" s="67">
        <v>-1.5720000000000001</v>
      </c>
      <c r="G47" s="67">
        <v>1.4379999999999999</v>
      </c>
      <c r="H47" s="38" t="s">
        <v>59</v>
      </c>
      <c r="I47" s="38" t="s">
        <v>59</v>
      </c>
      <c r="J47" s="38" t="s">
        <v>59</v>
      </c>
      <c r="K47" s="38" t="s">
        <v>59</v>
      </c>
      <c r="L47" s="38" t="s">
        <v>59</v>
      </c>
      <c r="M47" s="38" t="s">
        <v>59</v>
      </c>
      <c r="N47" s="23">
        <v>36.22</v>
      </c>
      <c r="O47" s="23">
        <v>-2.38</v>
      </c>
      <c r="P47" s="23">
        <v>0.191</v>
      </c>
      <c r="Q47" s="23">
        <v>90.45</v>
      </c>
      <c r="R47" s="23">
        <v>-5.9329999999999998</v>
      </c>
      <c r="S47" s="23">
        <v>-0.114</v>
      </c>
      <c r="T47" s="23">
        <v>11.86</v>
      </c>
      <c r="U47" s="23">
        <v>0.69499999999999995</v>
      </c>
      <c r="V47" s="23">
        <v>0.313</v>
      </c>
      <c r="W47" s="23">
        <v>71.39</v>
      </c>
      <c r="X47" s="23">
        <v>4.359</v>
      </c>
      <c r="Y47" s="23">
        <v>1.5569999999999999</v>
      </c>
      <c r="Z47" s="92">
        <v>-1.0894495412844069E-2</v>
      </c>
      <c r="AA47" s="93">
        <v>4.9500326888951918E-3</v>
      </c>
      <c r="AB47" s="93">
        <v>2.6046511627906794E-2</v>
      </c>
    </row>
    <row r="48" spans="1:28" s="32" customFormat="1" x14ac:dyDescent="0.25">
      <c r="A48" s="15">
        <v>0.45833333333333298</v>
      </c>
      <c r="B48" s="67">
        <v>27.12</v>
      </c>
      <c r="C48" s="67">
        <v>-1.677</v>
      </c>
      <c r="D48" s="67">
        <v>0.45400000000000001</v>
      </c>
      <c r="E48" s="67">
        <v>33.47</v>
      </c>
      <c r="F48" s="67">
        <v>-1.64</v>
      </c>
      <c r="G48" s="67">
        <v>1.298</v>
      </c>
      <c r="H48" s="38" t="s">
        <v>59</v>
      </c>
      <c r="I48" s="38" t="s">
        <v>59</v>
      </c>
      <c r="J48" s="38" t="s">
        <v>59</v>
      </c>
      <c r="K48" s="38" t="s">
        <v>59</v>
      </c>
      <c r="L48" s="38" t="s">
        <v>59</v>
      </c>
      <c r="M48" s="38" t="s">
        <v>59</v>
      </c>
      <c r="N48" s="23">
        <v>35.6</v>
      </c>
      <c r="O48" s="23">
        <v>-2.3540000000000001</v>
      </c>
      <c r="P48" s="23">
        <v>0.157</v>
      </c>
      <c r="Q48" s="23">
        <v>89.18</v>
      </c>
      <c r="R48" s="23">
        <v>-5.8860000000000001</v>
      </c>
      <c r="S48" s="23">
        <v>-0.13400000000000001</v>
      </c>
      <c r="T48" s="23">
        <v>11.54</v>
      </c>
      <c r="U48" s="23">
        <v>0.67500000000000004</v>
      </c>
      <c r="V48" s="23">
        <v>0.308</v>
      </c>
      <c r="W48" s="23">
        <v>69.05</v>
      </c>
      <c r="X48" s="23">
        <v>4.2450000000000001</v>
      </c>
      <c r="Y48" s="23">
        <v>1.4350000000000001</v>
      </c>
      <c r="Z48" s="92">
        <v>-1.0894495412844069E-2</v>
      </c>
      <c r="AA48" s="93">
        <v>4.9500326888951918E-3</v>
      </c>
      <c r="AB48" s="93">
        <v>2.6046511627906794E-2</v>
      </c>
    </row>
    <row r="49" spans="1:37" s="32" customFormat="1" x14ac:dyDescent="0.25">
      <c r="A49" s="15">
        <v>0.5</v>
      </c>
      <c r="B49" s="67">
        <v>26.64</v>
      </c>
      <c r="C49" s="67">
        <v>-1.6539999999999999</v>
      </c>
      <c r="D49" s="67">
        <v>0.43</v>
      </c>
      <c r="E49" s="67">
        <v>32.26</v>
      </c>
      <c r="F49" s="67">
        <v>-1.5249999999999999</v>
      </c>
      <c r="G49" s="67">
        <v>1.329</v>
      </c>
      <c r="H49" s="38" t="s">
        <v>59</v>
      </c>
      <c r="I49" s="38" t="s">
        <v>59</v>
      </c>
      <c r="J49" s="38" t="s">
        <v>59</v>
      </c>
      <c r="K49" s="38" t="s">
        <v>59</v>
      </c>
      <c r="L49" s="38" t="s">
        <v>59</v>
      </c>
      <c r="M49" s="38" t="s">
        <v>59</v>
      </c>
      <c r="N49" s="23">
        <v>35.85</v>
      </c>
      <c r="O49" s="23">
        <v>-2.363</v>
      </c>
      <c r="P49" s="23">
        <v>0.13100000000000001</v>
      </c>
      <c r="Q49" s="23">
        <v>89.62</v>
      </c>
      <c r="R49" s="23">
        <v>-5.8760000000000003</v>
      </c>
      <c r="S49" s="23">
        <v>-0.18099999999999999</v>
      </c>
      <c r="T49" s="23">
        <v>12.13</v>
      </c>
      <c r="U49" s="23">
        <v>0.70599999999999996</v>
      </c>
      <c r="V49" s="23">
        <v>0.31</v>
      </c>
      <c r="W49" s="23">
        <v>71.260000000000005</v>
      </c>
      <c r="X49" s="23">
        <v>4.3479999999999999</v>
      </c>
      <c r="Y49" s="23">
        <v>1.5149999999999999</v>
      </c>
      <c r="Z49" s="92">
        <v>-1.0924855491329401E-2</v>
      </c>
      <c r="AA49" s="93">
        <v>4.9967002922597387E-3</v>
      </c>
      <c r="AB49" s="93">
        <v>2.5676937441643399E-2</v>
      </c>
    </row>
    <row r="50" spans="1:37" s="32" customFormat="1" x14ac:dyDescent="0.25">
      <c r="A50" s="15">
        <v>0.54166666666666696</v>
      </c>
      <c r="B50" s="67">
        <v>27.25</v>
      </c>
      <c r="C50" s="67">
        <v>-1.6719999999999999</v>
      </c>
      <c r="D50" s="67">
        <v>0.51600000000000001</v>
      </c>
      <c r="E50" s="67">
        <v>35.14</v>
      </c>
      <c r="F50" s="67">
        <v>-1.6759999999999999</v>
      </c>
      <c r="G50" s="67">
        <v>1.421</v>
      </c>
      <c r="H50" s="38" t="s">
        <v>59</v>
      </c>
      <c r="I50" s="38" t="s">
        <v>59</v>
      </c>
      <c r="J50" s="38" t="s">
        <v>59</v>
      </c>
      <c r="K50" s="38" t="s">
        <v>59</v>
      </c>
      <c r="L50" s="38" t="s">
        <v>59</v>
      </c>
      <c r="M50" s="38" t="s">
        <v>59</v>
      </c>
      <c r="N50" s="23">
        <v>35.93</v>
      </c>
      <c r="O50" s="23">
        <v>-2.3690000000000002</v>
      </c>
      <c r="P50" s="23">
        <v>0.215</v>
      </c>
      <c r="Q50" s="23">
        <v>90</v>
      </c>
      <c r="R50" s="23">
        <v>-5.931</v>
      </c>
      <c r="S50" s="23">
        <v>-1.7000000000000001E-2</v>
      </c>
      <c r="T50" s="23">
        <v>11.84</v>
      </c>
      <c r="U50" s="23">
        <v>0.69499999999999995</v>
      </c>
      <c r="V50" s="23">
        <v>0.313</v>
      </c>
      <c r="W50" s="23">
        <v>69.27</v>
      </c>
      <c r="X50" s="23">
        <v>4.2519999999999998</v>
      </c>
      <c r="Y50" s="23">
        <v>1.4430000000000001</v>
      </c>
      <c r="Z50" s="92">
        <v>-9.5112588093737276E-3</v>
      </c>
      <c r="AA50" s="93">
        <v>5.4099431023225284E-3</v>
      </c>
      <c r="AB50" s="93">
        <v>2.4022609514837565E-2</v>
      </c>
    </row>
    <row r="51" spans="1:37" s="32" customFormat="1" x14ac:dyDescent="0.25">
      <c r="A51" s="15">
        <v>0.58333333333333304</v>
      </c>
      <c r="B51" s="67">
        <v>26.09</v>
      </c>
      <c r="C51" s="67">
        <v>-1.6339999999999999</v>
      </c>
      <c r="D51" s="67">
        <v>0.40699999999999997</v>
      </c>
      <c r="E51" s="67">
        <v>33.81</v>
      </c>
      <c r="F51" s="67">
        <v>-1.5609999999999999</v>
      </c>
      <c r="G51" s="67">
        <v>1.4239999999999999</v>
      </c>
      <c r="H51" s="38" t="s">
        <v>59</v>
      </c>
      <c r="I51" s="38" t="s">
        <v>59</v>
      </c>
      <c r="J51" s="38" t="s">
        <v>59</v>
      </c>
      <c r="K51" s="38" t="s">
        <v>59</v>
      </c>
      <c r="L51" s="38" t="s">
        <v>59</v>
      </c>
      <c r="M51" s="38" t="s">
        <v>59</v>
      </c>
      <c r="N51" s="23">
        <v>35.11</v>
      </c>
      <c r="O51" s="23">
        <v>-2.323</v>
      </c>
      <c r="P51" s="23">
        <v>0.111</v>
      </c>
      <c r="Q51" s="23">
        <v>89.97</v>
      </c>
      <c r="R51" s="23">
        <v>-5.9080000000000004</v>
      </c>
      <c r="S51" s="23">
        <v>-8.2000000000000003E-2</v>
      </c>
      <c r="T51" s="23">
        <v>11.67</v>
      </c>
      <c r="U51" s="23">
        <v>0.68700000000000006</v>
      </c>
      <c r="V51" s="23">
        <v>0.308</v>
      </c>
      <c r="W51" s="23">
        <v>71.150000000000006</v>
      </c>
      <c r="X51" s="23">
        <v>4.3449999999999998</v>
      </c>
      <c r="Y51" s="23">
        <v>1.512</v>
      </c>
      <c r="Z51" s="92">
        <v>-9.7699155971788503E-3</v>
      </c>
      <c r="AA51" s="93">
        <v>5.0728041333958189E-3</v>
      </c>
      <c r="AB51" s="93">
        <v>2.6704816404387245E-2</v>
      </c>
    </row>
    <row r="52" spans="1:37" s="32" customFormat="1" x14ac:dyDescent="0.25">
      <c r="A52" s="15">
        <v>0.625</v>
      </c>
      <c r="B52" s="67">
        <v>25.66</v>
      </c>
      <c r="C52" s="67">
        <v>-1.5780000000000001</v>
      </c>
      <c r="D52" s="67">
        <v>0.47199999999999998</v>
      </c>
      <c r="E52" s="67">
        <v>32.36</v>
      </c>
      <c r="F52" s="67">
        <v>-1.5169999999999999</v>
      </c>
      <c r="G52" s="67">
        <v>1.3180000000000001</v>
      </c>
      <c r="H52" s="38" t="s">
        <v>59</v>
      </c>
      <c r="I52" s="38" t="s">
        <v>59</v>
      </c>
      <c r="J52" s="38" t="s">
        <v>59</v>
      </c>
      <c r="K52" s="38" t="s">
        <v>59</v>
      </c>
      <c r="L52" s="38" t="s">
        <v>59</v>
      </c>
      <c r="M52" s="38" t="s">
        <v>59</v>
      </c>
      <c r="N52" s="23">
        <v>34.64</v>
      </c>
      <c r="O52" s="23">
        <v>-2.2930000000000001</v>
      </c>
      <c r="P52" s="23">
        <v>0.17299999999999999</v>
      </c>
      <c r="Q52" s="23">
        <v>89.53</v>
      </c>
      <c r="R52" s="23">
        <v>-5.89</v>
      </c>
      <c r="S52" s="23">
        <v>-0.20200000000000001</v>
      </c>
      <c r="T52" s="23">
        <v>12.13</v>
      </c>
      <c r="U52" s="23">
        <v>0.71299999999999997</v>
      </c>
      <c r="V52" s="23">
        <v>0.311</v>
      </c>
      <c r="W52" s="23">
        <v>71.599999999999994</v>
      </c>
      <c r="X52" s="23">
        <v>4.3710000000000004</v>
      </c>
      <c r="Y52" s="23">
        <v>1.5249999999999999</v>
      </c>
      <c r="Z52" s="94">
        <v>-9.9587912087912601E-3</v>
      </c>
      <c r="AA52" s="95">
        <v>5.419547748084454E-3</v>
      </c>
      <c r="AB52" s="95">
        <v>2.4779990736452106E-2</v>
      </c>
    </row>
    <row r="53" spans="1:37" s="32" customFormat="1" x14ac:dyDescent="0.25">
      <c r="A53" s="15">
        <v>0.66666666666666696</v>
      </c>
      <c r="B53" s="67">
        <v>26.49</v>
      </c>
      <c r="C53" s="67">
        <v>-1.6459999999999999</v>
      </c>
      <c r="D53" s="67">
        <v>0.47499999999999998</v>
      </c>
      <c r="E53" s="67">
        <v>33.83</v>
      </c>
      <c r="F53" s="67">
        <v>-1.6870000000000001</v>
      </c>
      <c r="G53" s="67">
        <v>1.296</v>
      </c>
      <c r="H53" s="38" t="s">
        <v>59</v>
      </c>
      <c r="I53" s="38" t="s">
        <v>59</v>
      </c>
      <c r="J53" s="38" t="s">
        <v>59</v>
      </c>
      <c r="K53" s="38" t="s">
        <v>59</v>
      </c>
      <c r="L53" s="38" t="s">
        <v>59</v>
      </c>
      <c r="M53" s="38" t="s">
        <v>59</v>
      </c>
      <c r="N53" s="23">
        <v>35.409999999999997</v>
      </c>
      <c r="O53" s="23">
        <v>-2.3340000000000001</v>
      </c>
      <c r="P53" s="23">
        <v>0.184</v>
      </c>
      <c r="Q53" s="23">
        <v>90.05</v>
      </c>
      <c r="R53" s="23">
        <v>-5.9119999999999999</v>
      </c>
      <c r="S53" s="23">
        <v>-0.13300000000000001</v>
      </c>
      <c r="T53" s="23">
        <v>11.58</v>
      </c>
      <c r="U53" s="23">
        <v>0.68600000000000005</v>
      </c>
      <c r="V53" s="23">
        <v>0.30199999999999999</v>
      </c>
      <c r="W53" s="23">
        <v>68.91</v>
      </c>
      <c r="X53" s="23">
        <v>4.2229999999999999</v>
      </c>
      <c r="Y53" s="23">
        <v>1.4339999999999999</v>
      </c>
      <c r="Z53" s="92">
        <v>-1.0894495412844069E-2</v>
      </c>
      <c r="AA53" s="93">
        <v>4.9500326888951918E-3</v>
      </c>
      <c r="AB53" s="93">
        <v>2.6046511627906794E-2</v>
      </c>
    </row>
    <row r="54" spans="1:37" s="32" customFormat="1" x14ac:dyDescent="0.25">
      <c r="A54" s="15">
        <v>0.70833333333333304</v>
      </c>
      <c r="B54" s="67">
        <v>26.11</v>
      </c>
      <c r="C54" s="67">
        <v>-1.613</v>
      </c>
      <c r="D54" s="67">
        <v>0.49099999999999999</v>
      </c>
      <c r="E54" s="67">
        <v>32.729999999999997</v>
      </c>
      <c r="F54" s="67">
        <v>-1.5449999999999999</v>
      </c>
      <c r="G54" s="67">
        <v>1.35</v>
      </c>
      <c r="H54" s="38" t="s">
        <v>59</v>
      </c>
      <c r="I54" s="38" t="s">
        <v>59</v>
      </c>
      <c r="J54" s="38" t="s">
        <v>59</v>
      </c>
      <c r="K54" s="38" t="s">
        <v>59</v>
      </c>
      <c r="L54" s="38" t="s">
        <v>59</v>
      </c>
      <c r="M54" s="38" t="s">
        <v>59</v>
      </c>
      <c r="N54" s="23">
        <v>35.14</v>
      </c>
      <c r="O54" s="23">
        <v>-2.319</v>
      </c>
      <c r="P54" s="23">
        <v>0.19700000000000001</v>
      </c>
      <c r="Q54" s="23">
        <v>89.21</v>
      </c>
      <c r="R54" s="23">
        <v>-5.8609999999999998</v>
      </c>
      <c r="S54" s="23">
        <v>-0.14899999999999999</v>
      </c>
      <c r="T54" s="23">
        <v>11.79</v>
      </c>
      <c r="U54" s="23">
        <v>0.70399999999999996</v>
      </c>
      <c r="V54" s="23">
        <v>0.30499999999999999</v>
      </c>
      <c r="W54" s="23">
        <v>70.510000000000005</v>
      </c>
      <c r="X54" s="23">
        <v>4.3159999999999998</v>
      </c>
      <c r="Y54" s="23">
        <v>1.504</v>
      </c>
      <c r="Z54" s="94">
        <v>-9.9587912087912601E-3</v>
      </c>
      <c r="AA54" s="95">
        <v>5.419547748084454E-3</v>
      </c>
      <c r="AB54" s="95">
        <v>2.4779990736452106E-2</v>
      </c>
    </row>
    <row r="55" spans="1:37" s="32" customFormat="1" x14ac:dyDescent="0.25">
      <c r="A55" s="15">
        <v>0.75</v>
      </c>
      <c r="B55" s="67">
        <v>26.39</v>
      </c>
      <c r="C55" s="67">
        <v>-1.631</v>
      </c>
      <c r="D55" s="67">
        <v>0.48599999999999999</v>
      </c>
      <c r="E55" s="67">
        <v>32.93</v>
      </c>
      <c r="F55" s="67">
        <v>-1.5329999999999999</v>
      </c>
      <c r="G55" s="67">
        <v>1.3839999999999999</v>
      </c>
      <c r="H55" s="38" t="s">
        <v>59</v>
      </c>
      <c r="I55" s="38" t="s">
        <v>59</v>
      </c>
      <c r="J55" s="38" t="s">
        <v>59</v>
      </c>
      <c r="K55" s="38" t="s">
        <v>59</v>
      </c>
      <c r="L55" s="38" t="s">
        <v>59</v>
      </c>
      <c r="M55" s="38" t="s">
        <v>59</v>
      </c>
      <c r="N55" s="23">
        <v>35.29</v>
      </c>
      <c r="O55" s="23">
        <v>-2.331</v>
      </c>
      <c r="P55" s="23">
        <v>0.184</v>
      </c>
      <c r="Q55" s="23">
        <v>90.23</v>
      </c>
      <c r="R55" s="23">
        <v>-5.9219999999999997</v>
      </c>
      <c r="S55" s="23">
        <v>-0.161</v>
      </c>
      <c r="T55" s="23">
        <v>11.76</v>
      </c>
      <c r="U55" s="23">
        <v>0.69799999999999995</v>
      </c>
      <c r="V55" s="23">
        <v>0.314</v>
      </c>
      <c r="W55" s="23">
        <v>71.83</v>
      </c>
      <c r="X55" s="23">
        <v>4.3879999999999999</v>
      </c>
      <c r="Y55" s="23">
        <v>1.5509999999999999</v>
      </c>
      <c r="Z55" s="92">
        <v>-1.0894495412844069E-2</v>
      </c>
      <c r="AA55" s="93">
        <v>4.9500326888951918E-3</v>
      </c>
      <c r="AB55" s="93">
        <v>2.6046511627906794E-2</v>
      </c>
    </row>
    <row r="56" spans="1:37" s="32" customFormat="1" x14ac:dyDescent="0.25">
      <c r="A56" s="15">
        <v>0.79166666666666696</v>
      </c>
      <c r="B56" s="67">
        <v>26.43</v>
      </c>
      <c r="C56" s="67">
        <v>-1.635</v>
      </c>
      <c r="D56" s="67">
        <v>0.501</v>
      </c>
      <c r="E56" s="67">
        <v>33.96</v>
      </c>
      <c r="F56" s="67">
        <v>-1.657</v>
      </c>
      <c r="G56" s="67">
        <v>1.3660000000000001</v>
      </c>
      <c r="H56" s="38" t="s">
        <v>59</v>
      </c>
      <c r="I56" s="38" t="s">
        <v>59</v>
      </c>
      <c r="J56" s="38" t="s">
        <v>59</v>
      </c>
      <c r="K56" s="38" t="s">
        <v>59</v>
      </c>
      <c r="L56" s="38" t="s">
        <v>59</v>
      </c>
      <c r="M56" s="38" t="s">
        <v>59</v>
      </c>
      <c r="N56" s="23">
        <v>35.119999999999997</v>
      </c>
      <c r="O56" s="23">
        <v>-2.3149999999999999</v>
      </c>
      <c r="P56" s="23">
        <v>0.20699999999999999</v>
      </c>
      <c r="Q56" s="23">
        <v>90.47</v>
      </c>
      <c r="R56" s="23">
        <v>-5.9370000000000003</v>
      </c>
      <c r="S56" s="23">
        <v>-0.13300000000000001</v>
      </c>
      <c r="T56" s="23">
        <v>11.46</v>
      </c>
      <c r="U56" s="23">
        <v>0.67800000000000005</v>
      </c>
      <c r="V56" s="23">
        <v>0.30499999999999999</v>
      </c>
      <c r="W56" s="23">
        <v>69.84</v>
      </c>
      <c r="X56" s="23">
        <v>4.2789999999999999</v>
      </c>
      <c r="Y56" s="23">
        <v>1.5029999999999999</v>
      </c>
      <c r="Z56" s="94">
        <v>-9.9587912087912601E-3</v>
      </c>
      <c r="AA56" s="95">
        <v>5.419547748084454E-3</v>
      </c>
      <c r="AB56" s="95">
        <v>2.4779990736452106E-2</v>
      </c>
    </row>
    <row r="57" spans="1:37" s="32" customFormat="1" x14ac:dyDescent="0.25">
      <c r="A57" s="15">
        <v>0.83333333333333304</v>
      </c>
      <c r="B57" s="67">
        <v>26.42</v>
      </c>
      <c r="C57" s="67">
        <v>-1.6319999999999999</v>
      </c>
      <c r="D57" s="67">
        <v>0.48</v>
      </c>
      <c r="E57" s="67">
        <v>34.06</v>
      </c>
      <c r="F57" s="67">
        <v>-1.5980000000000001</v>
      </c>
      <c r="G57" s="67">
        <v>1.403</v>
      </c>
      <c r="H57" s="38" t="s">
        <v>59</v>
      </c>
      <c r="I57" s="38" t="s">
        <v>59</v>
      </c>
      <c r="J57" s="38" t="s">
        <v>59</v>
      </c>
      <c r="K57" s="38" t="s">
        <v>59</v>
      </c>
      <c r="L57" s="38" t="s">
        <v>59</v>
      </c>
      <c r="M57" s="38" t="s">
        <v>59</v>
      </c>
      <c r="N57" s="23">
        <v>34.950000000000003</v>
      </c>
      <c r="O57" s="23">
        <v>-2.319</v>
      </c>
      <c r="P57" s="23">
        <v>0.185</v>
      </c>
      <c r="Q57" s="23">
        <v>89.68</v>
      </c>
      <c r="R57" s="23">
        <v>-5.9119999999999999</v>
      </c>
      <c r="S57" s="23">
        <v>-0.10199999999999999</v>
      </c>
      <c r="T57" s="23">
        <v>11.55</v>
      </c>
      <c r="U57" s="23">
        <v>0.68500000000000005</v>
      </c>
      <c r="V57" s="23">
        <v>0.30599999999999999</v>
      </c>
      <c r="W57" s="23">
        <v>70.48</v>
      </c>
      <c r="X57" s="23">
        <v>4.3120000000000003</v>
      </c>
      <c r="Y57" s="23">
        <v>1.508</v>
      </c>
      <c r="Z57" s="92">
        <v>-1.0894495412844069E-2</v>
      </c>
      <c r="AA57" s="93">
        <v>4.9500326888951918E-3</v>
      </c>
      <c r="AB57" s="93">
        <v>2.6046511627906794E-2</v>
      </c>
    </row>
    <row r="58" spans="1:37" s="32" customFormat="1" x14ac:dyDescent="0.25">
      <c r="A58" s="15">
        <v>0.875</v>
      </c>
      <c r="B58" s="67">
        <v>26.4</v>
      </c>
      <c r="C58" s="67">
        <v>-1.643</v>
      </c>
      <c r="D58" s="67">
        <v>0.92</v>
      </c>
      <c r="E58" s="67">
        <v>33.659999999999997</v>
      </c>
      <c r="F58" s="67">
        <v>-1.599</v>
      </c>
      <c r="G58" s="67">
        <v>1.4019999999999999</v>
      </c>
      <c r="H58" s="38" t="s">
        <v>59</v>
      </c>
      <c r="I58" s="38" t="s">
        <v>59</v>
      </c>
      <c r="J58" s="38" t="s">
        <v>59</v>
      </c>
      <c r="K58" s="38" t="s">
        <v>59</v>
      </c>
      <c r="L58" s="38" t="s">
        <v>59</v>
      </c>
      <c r="M58" s="38" t="s">
        <v>59</v>
      </c>
      <c r="N58" s="23">
        <v>35.56</v>
      </c>
      <c r="O58" s="23">
        <v>-2.3410000000000002</v>
      </c>
      <c r="P58" s="23">
        <v>0.19400000000000001</v>
      </c>
      <c r="Q58" s="23">
        <v>90.88</v>
      </c>
      <c r="R58" s="23">
        <v>-5.9589999999999996</v>
      </c>
      <c r="S58" s="23">
        <v>-8.1000000000000003E-2</v>
      </c>
      <c r="T58" s="23">
        <v>11.62</v>
      </c>
      <c r="U58" s="23">
        <v>0.69699999999999995</v>
      </c>
      <c r="V58" s="23">
        <v>0.309</v>
      </c>
      <c r="W58" s="23">
        <v>71.02</v>
      </c>
      <c r="X58" s="23">
        <v>4.3579999999999997</v>
      </c>
      <c r="Y58" s="23">
        <v>1.4870000000000001</v>
      </c>
      <c r="Z58" s="94">
        <v>-9.9587912087912601E-3</v>
      </c>
      <c r="AA58" s="95">
        <v>5.419547748084454E-3</v>
      </c>
      <c r="AB58" s="95">
        <v>2.4779990736452106E-2</v>
      </c>
    </row>
    <row r="59" spans="1:37" s="32" customFormat="1" x14ac:dyDescent="0.25">
      <c r="A59" s="15">
        <v>0.91666666666666696</v>
      </c>
      <c r="B59" s="67">
        <v>18.739999999999998</v>
      </c>
      <c r="C59" s="67">
        <v>-1.131</v>
      </c>
      <c r="D59" s="67">
        <v>0.42499999999999999</v>
      </c>
      <c r="E59" s="67">
        <v>32.380000000000003</v>
      </c>
      <c r="F59" s="67">
        <v>-1.5680000000000001</v>
      </c>
      <c r="G59" s="67">
        <v>1.3069999999999999</v>
      </c>
      <c r="H59" s="38" t="s">
        <v>59</v>
      </c>
      <c r="I59" s="38" t="s">
        <v>59</v>
      </c>
      <c r="J59" s="38" t="s">
        <v>59</v>
      </c>
      <c r="K59" s="38" t="s">
        <v>59</v>
      </c>
      <c r="L59" s="38" t="s">
        <v>59</v>
      </c>
      <c r="M59" s="38" t="s">
        <v>59</v>
      </c>
      <c r="N59" s="23">
        <v>27.11</v>
      </c>
      <c r="O59" s="23">
        <v>-1.8140000000000001</v>
      </c>
      <c r="P59" s="23">
        <v>0.128</v>
      </c>
      <c r="Q59" s="23">
        <v>89.75</v>
      </c>
      <c r="R59" s="23">
        <v>-5.8879999999999999</v>
      </c>
      <c r="S59" s="23">
        <v>-0.189</v>
      </c>
      <c r="T59" s="23">
        <v>11.47</v>
      </c>
      <c r="U59" s="23">
        <v>0.67900000000000005</v>
      </c>
      <c r="V59" s="23">
        <v>0.308</v>
      </c>
      <c r="W59" s="23">
        <v>70.7</v>
      </c>
      <c r="X59" s="23">
        <v>4.3170000000000002</v>
      </c>
      <c r="Y59" s="23">
        <v>1.5</v>
      </c>
      <c r="Z59" s="92">
        <v>-1.0894495412844069E-2</v>
      </c>
      <c r="AA59" s="93">
        <v>4.9500326888951918E-3</v>
      </c>
      <c r="AB59" s="93">
        <v>2.6046511627906794E-2</v>
      </c>
    </row>
    <row r="60" spans="1:37" s="32" customFormat="1" x14ac:dyDescent="0.25">
      <c r="A60" s="15">
        <v>0.95833333333333304</v>
      </c>
      <c r="B60" s="67">
        <v>18.809999999999999</v>
      </c>
      <c r="C60" s="67">
        <v>-1.135</v>
      </c>
      <c r="D60" s="67">
        <v>0.433</v>
      </c>
      <c r="E60" s="67">
        <v>33.06</v>
      </c>
      <c r="F60" s="67">
        <v>-1.554</v>
      </c>
      <c r="G60" s="67">
        <v>1.377</v>
      </c>
      <c r="H60" s="38" t="s">
        <v>59</v>
      </c>
      <c r="I60" s="38" t="s">
        <v>59</v>
      </c>
      <c r="J60" s="38" t="s">
        <v>59</v>
      </c>
      <c r="K60" s="38" t="s">
        <v>59</v>
      </c>
      <c r="L60" s="38" t="s">
        <v>59</v>
      </c>
      <c r="M60" s="38" t="s">
        <v>59</v>
      </c>
      <c r="N60" s="23">
        <v>27.21</v>
      </c>
      <c r="O60" s="23">
        <v>-1.82</v>
      </c>
      <c r="P60" s="23">
        <v>0.13200000000000001</v>
      </c>
      <c r="Q60" s="23">
        <v>89.97</v>
      </c>
      <c r="R60" s="23">
        <v>-5.9180000000000001</v>
      </c>
      <c r="S60" s="23">
        <v>-0.14299999999999999</v>
      </c>
      <c r="T60" s="23">
        <v>11.53</v>
      </c>
      <c r="U60" s="23">
        <v>0.68200000000000005</v>
      </c>
      <c r="V60" s="23">
        <v>0.311</v>
      </c>
      <c r="W60" s="23">
        <v>71.36</v>
      </c>
      <c r="X60" s="23">
        <v>4.3630000000000004</v>
      </c>
      <c r="Y60" s="23">
        <v>1.5229999999999999</v>
      </c>
      <c r="Z60" s="92">
        <v>-1.0894495412844069E-2</v>
      </c>
      <c r="AA60" s="93">
        <v>4.9500326888951918E-3</v>
      </c>
      <c r="AB60" s="93">
        <v>2.6046511627906794E-2</v>
      </c>
    </row>
    <row r="61" spans="1:37" s="32" customFormat="1" x14ac:dyDescent="0.25">
      <c r="A61" s="15">
        <v>1</v>
      </c>
      <c r="B61" s="67">
        <v>19.09</v>
      </c>
      <c r="C61" s="67">
        <v>-1.1339999999999999</v>
      </c>
      <c r="D61" s="67">
        <v>0.46700000000000003</v>
      </c>
      <c r="E61" s="67">
        <v>33.43</v>
      </c>
      <c r="F61" s="67">
        <v>-1.59</v>
      </c>
      <c r="G61" s="67">
        <v>1.3859999999999999</v>
      </c>
      <c r="H61" s="38" t="s">
        <v>59</v>
      </c>
      <c r="I61" s="38" t="s">
        <v>59</v>
      </c>
      <c r="J61" s="38" t="s">
        <v>59</v>
      </c>
      <c r="K61" s="38" t="s">
        <v>59</v>
      </c>
      <c r="L61" s="38" t="s">
        <v>59</v>
      </c>
      <c r="M61" s="38" t="s">
        <v>59</v>
      </c>
      <c r="N61" s="23">
        <v>27.15</v>
      </c>
      <c r="O61" s="23">
        <v>-1.8160000000000001</v>
      </c>
      <c r="P61" s="23">
        <v>0.16900000000000001</v>
      </c>
      <c r="Q61" s="23">
        <v>89.83</v>
      </c>
      <c r="R61" s="23">
        <v>-5.9169999999999998</v>
      </c>
      <c r="S61" s="23">
        <v>-8.6999999999999994E-2</v>
      </c>
      <c r="T61" s="23">
        <v>11.47</v>
      </c>
      <c r="U61" s="23">
        <v>0.68</v>
      </c>
      <c r="V61" s="23">
        <v>0.307</v>
      </c>
      <c r="W61" s="23">
        <v>70.319999999999993</v>
      </c>
      <c r="X61" s="23">
        <v>4.3259999999999996</v>
      </c>
      <c r="Y61" s="23">
        <v>1.4770000000000001</v>
      </c>
      <c r="Z61" s="94">
        <v>-9.9587912087912601E-3</v>
      </c>
      <c r="AA61" s="95">
        <v>5.419547748084454E-3</v>
      </c>
      <c r="AB61" s="95">
        <v>2.4779990736452106E-2</v>
      </c>
    </row>
    <row r="63" spans="1:37" x14ac:dyDescent="0.25">
      <c r="A63" s="2" t="s">
        <v>23</v>
      </c>
      <c r="B63" s="3"/>
      <c r="C63" s="3"/>
      <c r="D63" s="4"/>
    </row>
    <row r="64" spans="1:37" ht="15.75" customHeight="1" x14ac:dyDescent="0.25">
      <c r="A64" s="103" t="s">
        <v>13</v>
      </c>
      <c r="B64" s="121" t="s">
        <v>18</v>
      </c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00" t="s">
        <v>22</v>
      </c>
      <c r="AJ64" s="100"/>
      <c r="AK64" s="100"/>
    </row>
    <row r="65" spans="1:37" ht="30" customHeight="1" x14ac:dyDescent="0.25">
      <c r="A65" s="104"/>
      <c r="B65" s="100" t="s">
        <v>9</v>
      </c>
      <c r="C65" s="100"/>
      <c r="D65" s="100"/>
      <c r="E65" s="100" t="s">
        <v>12</v>
      </c>
      <c r="F65" s="100"/>
      <c r="G65" s="127"/>
      <c r="H65" s="103" t="s">
        <v>102</v>
      </c>
      <c r="I65" s="103"/>
      <c r="J65" s="103"/>
      <c r="K65" s="103" t="s">
        <v>103</v>
      </c>
      <c r="L65" s="103"/>
      <c r="M65" s="103"/>
      <c r="N65" s="103" t="s">
        <v>104</v>
      </c>
      <c r="O65" s="103"/>
      <c r="P65" s="103"/>
      <c r="Q65" s="103" t="s">
        <v>105</v>
      </c>
      <c r="R65" s="103"/>
      <c r="S65" s="103"/>
      <c r="T65" s="103" t="s">
        <v>106</v>
      </c>
      <c r="U65" s="103"/>
      <c r="V65" s="103"/>
      <c r="W65" s="109" t="s">
        <v>107</v>
      </c>
      <c r="X65" s="128"/>
      <c r="Y65" s="129"/>
      <c r="Z65" s="103" t="s">
        <v>108</v>
      </c>
      <c r="AA65" s="103"/>
      <c r="AB65" s="103"/>
      <c r="AC65" s="103" t="s">
        <v>109</v>
      </c>
      <c r="AD65" s="103"/>
      <c r="AE65" s="103"/>
      <c r="AF65" s="109" t="s">
        <v>110</v>
      </c>
      <c r="AG65" s="128"/>
      <c r="AH65" s="129"/>
      <c r="AI65" s="100"/>
      <c r="AJ65" s="100"/>
      <c r="AK65" s="100"/>
    </row>
    <row r="66" spans="1:37" x14ac:dyDescent="0.25">
      <c r="A66" s="1"/>
      <c r="B66" s="16" t="s">
        <v>0</v>
      </c>
      <c r="C66" s="16" t="s">
        <v>1</v>
      </c>
      <c r="D66" s="17" t="s">
        <v>19</v>
      </c>
      <c r="E66" s="46" t="s">
        <v>0</v>
      </c>
      <c r="F66" s="46" t="s">
        <v>1</v>
      </c>
      <c r="G66" s="48" t="s">
        <v>19</v>
      </c>
      <c r="H66" s="20" t="s">
        <v>0</v>
      </c>
      <c r="I66" s="20" t="s">
        <v>1</v>
      </c>
      <c r="J66" s="8" t="s">
        <v>19</v>
      </c>
      <c r="K66" s="28" t="s">
        <v>0</v>
      </c>
      <c r="L66" s="28" t="s">
        <v>1</v>
      </c>
      <c r="M66" s="29" t="s">
        <v>19</v>
      </c>
      <c r="N66" s="28" t="s">
        <v>0</v>
      </c>
      <c r="O66" s="28" t="s">
        <v>1</v>
      </c>
      <c r="P66" s="29" t="s">
        <v>19</v>
      </c>
      <c r="Q66" s="28" t="s">
        <v>0</v>
      </c>
      <c r="R66" s="28" t="s">
        <v>1</v>
      </c>
      <c r="S66" s="29" t="s">
        <v>19</v>
      </c>
      <c r="T66" s="28" t="s">
        <v>0</v>
      </c>
      <c r="U66" s="28" t="s">
        <v>1</v>
      </c>
      <c r="V66" s="29" t="s">
        <v>19</v>
      </c>
      <c r="W66" s="28" t="s">
        <v>0</v>
      </c>
      <c r="X66" s="28" t="s">
        <v>1</v>
      </c>
      <c r="Y66" s="29" t="s">
        <v>19</v>
      </c>
      <c r="Z66" s="28" t="s">
        <v>0</v>
      </c>
      <c r="AA66" s="28" t="s">
        <v>1</v>
      </c>
      <c r="AB66" s="29" t="s">
        <v>19</v>
      </c>
      <c r="AC66" s="28" t="s">
        <v>0</v>
      </c>
      <c r="AD66" s="28" t="s">
        <v>1</v>
      </c>
      <c r="AE66" s="29" t="s">
        <v>19</v>
      </c>
      <c r="AF66" s="28" t="s">
        <v>0</v>
      </c>
      <c r="AG66" s="28" t="s">
        <v>1</v>
      </c>
      <c r="AH66" s="29" t="s">
        <v>19</v>
      </c>
      <c r="AI66" s="7" t="s">
        <v>3</v>
      </c>
      <c r="AJ66" s="7" t="s">
        <v>4</v>
      </c>
      <c r="AK66" s="8" t="s">
        <v>5</v>
      </c>
    </row>
    <row r="67" spans="1:37" ht="15" customHeight="1" x14ac:dyDescent="0.25">
      <c r="A67" s="15">
        <v>0</v>
      </c>
      <c r="B67" s="67">
        <v>339</v>
      </c>
      <c r="C67" s="67">
        <v>3.6560000000000001</v>
      </c>
      <c r="D67" s="67">
        <v>0.84799999999999998</v>
      </c>
      <c r="E67" s="67">
        <v>327</v>
      </c>
      <c r="F67" s="67">
        <v>3.532</v>
      </c>
      <c r="G67" s="67">
        <v>0.79200000000000004</v>
      </c>
      <c r="H67" s="23">
        <v>1.2370000000000001</v>
      </c>
      <c r="I67" s="23">
        <v>1.2999999999999999E-2</v>
      </c>
      <c r="J67" s="23">
        <v>0.02</v>
      </c>
      <c r="K67" s="38" t="s">
        <v>59</v>
      </c>
      <c r="L67" s="38" t="s">
        <v>59</v>
      </c>
      <c r="M67" s="38" t="s">
        <v>59</v>
      </c>
      <c r="N67" s="23">
        <v>0.84699999999999998</v>
      </c>
      <c r="O67" s="23">
        <v>2E-3</v>
      </c>
      <c r="P67" s="23">
        <v>8.0000000000000002E-3</v>
      </c>
      <c r="Q67" s="23">
        <v>0.34100000000000003</v>
      </c>
      <c r="R67" s="23">
        <v>3.5169999999999999</v>
      </c>
      <c r="S67" s="23">
        <v>0.79100000000000004</v>
      </c>
      <c r="T67" s="23">
        <v>0.32300000000000001</v>
      </c>
      <c r="U67" s="23">
        <v>3.3410000000000002</v>
      </c>
      <c r="V67" s="23">
        <v>0.76300000000000001</v>
      </c>
      <c r="W67" s="23">
        <v>0.94799999999999995</v>
      </c>
      <c r="X67" s="23">
        <v>2E-3</v>
      </c>
      <c r="Y67" s="23">
        <v>8.9999999999999993E-3</v>
      </c>
      <c r="Z67" s="38" t="s">
        <v>59</v>
      </c>
      <c r="AA67" s="38" t="s">
        <v>59</v>
      </c>
      <c r="AB67" s="38" t="s">
        <v>59</v>
      </c>
      <c r="AC67" s="38" t="s">
        <v>59</v>
      </c>
      <c r="AD67" s="38" t="s">
        <v>59</v>
      </c>
      <c r="AE67" s="38" t="s">
        <v>59</v>
      </c>
      <c r="AF67" s="38" t="s">
        <v>59</v>
      </c>
      <c r="AG67" s="38" t="s">
        <v>59</v>
      </c>
      <c r="AH67" s="38" t="s">
        <v>59</v>
      </c>
      <c r="AI67" s="92">
        <v>-1.016213747430921E-2</v>
      </c>
      <c r="AJ67" s="93">
        <v>5.2969054920545128E-3</v>
      </c>
      <c r="AK67" s="96">
        <v>2.487095260441104E-2</v>
      </c>
    </row>
    <row r="68" spans="1:37" x14ac:dyDescent="0.25">
      <c r="A68" s="15">
        <v>4.1666666666666699E-2</v>
      </c>
      <c r="B68" s="67">
        <v>339</v>
      </c>
      <c r="C68" s="67">
        <v>3.6619999999999999</v>
      </c>
      <c r="D68" s="67">
        <v>0.84799999999999998</v>
      </c>
      <c r="E68" s="67">
        <v>327</v>
      </c>
      <c r="F68" s="67">
        <v>3.5329999999999999</v>
      </c>
      <c r="G68" s="67">
        <v>0.78500000000000003</v>
      </c>
      <c r="H68" s="23">
        <v>1.3660000000000001</v>
      </c>
      <c r="I68" s="23">
        <v>1.4E-2</v>
      </c>
      <c r="J68" s="23">
        <v>2.1999999999999999E-2</v>
      </c>
      <c r="K68" s="38" t="s">
        <v>59</v>
      </c>
      <c r="L68" s="38" t="s">
        <v>59</v>
      </c>
      <c r="M68" s="38" t="s">
        <v>59</v>
      </c>
      <c r="N68" s="23">
        <v>0.84899999999999998</v>
      </c>
      <c r="O68" s="23">
        <v>2E-3</v>
      </c>
      <c r="P68" s="23">
        <v>8.0000000000000002E-3</v>
      </c>
      <c r="Q68" s="23">
        <v>0.34100000000000003</v>
      </c>
      <c r="R68" s="23">
        <v>3.5209999999999999</v>
      </c>
      <c r="S68" s="23">
        <v>0.79</v>
      </c>
      <c r="T68" s="23">
        <v>0.32200000000000001</v>
      </c>
      <c r="U68" s="23">
        <v>3.3420000000000001</v>
      </c>
      <c r="V68" s="23">
        <v>0.75600000000000001</v>
      </c>
      <c r="W68" s="23">
        <v>0.94799999999999995</v>
      </c>
      <c r="X68" s="23">
        <v>2E-3</v>
      </c>
      <c r="Y68" s="23">
        <v>8.9999999999999993E-3</v>
      </c>
      <c r="Z68" s="38" t="s">
        <v>59</v>
      </c>
      <c r="AA68" s="38" t="s">
        <v>59</v>
      </c>
      <c r="AB68" s="38" t="s">
        <v>59</v>
      </c>
      <c r="AC68" s="38" t="s">
        <v>59</v>
      </c>
      <c r="AD68" s="38" t="s">
        <v>59</v>
      </c>
      <c r="AE68" s="38" t="s">
        <v>59</v>
      </c>
      <c r="AF68" s="38" t="s">
        <v>59</v>
      </c>
      <c r="AG68" s="38" t="s">
        <v>59</v>
      </c>
      <c r="AH68" s="38" t="s">
        <v>59</v>
      </c>
      <c r="AI68" s="92">
        <v>-1.016213747430921E-2</v>
      </c>
      <c r="AJ68" s="93">
        <v>5.2969054920545128E-3</v>
      </c>
      <c r="AK68" s="96">
        <v>2.487095260441104E-2</v>
      </c>
    </row>
    <row r="69" spans="1:37" x14ac:dyDescent="0.25">
      <c r="A69" s="15">
        <v>8.3333333333333301E-2</v>
      </c>
      <c r="B69" s="67">
        <v>338</v>
      </c>
      <c r="C69" s="67">
        <v>3.6589999999999998</v>
      </c>
      <c r="D69" s="67">
        <v>0.84399999999999997</v>
      </c>
      <c r="E69" s="67">
        <v>325</v>
      </c>
      <c r="F69" s="67">
        <v>3.5110000000000001</v>
      </c>
      <c r="G69" s="67">
        <v>0.78500000000000003</v>
      </c>
      <c r="H69" s="23">
        <v>1.0640000000000001</v>
      </c>
      <c r="I69" s="23">
        <v>0.01</v>
      </c>
      <c r="J69" s="23">
        <v>1.7999999999999999E-2</v>
      </c>
      <c r="K69" s="38" t="s">
        <v>59</v>
      </c>
      <c r="L69" s="38" t="s">
        <v>59</v>
      </c>
      <c r="M69" s="38" t="s">
        <v>59</v>
      </c>
      <c r="N69" s="23">
        <v>0.85</v>
      </c>
      <c r="O69" s="23">
        <v>2E-3</v>
      </c>
      <c r="P69" s="23">
        <v>8.0000000000000002E-3</v>
      </c>
      <c r="Q69" s="23">
        <v>0.34</v>
      </c>
      <c r="R69" s="23">
        <v>3.5150000000000001</v>
      </c>
      <c r="S69" s="23">
        <v>0.79</v>
      </c>
      <c r="T69" s="23">
        <v>0.32200000000000001</v>
      </c>
      <c r="U69" s="23">
        <v>3.34</v>
      </c>
      <c r="V69" s="23">
        <v>0.75800000000000001</v>
      </c>
      <c r="W69" s="23">
        <v>0.95199999999999996</v>
      </c>
      <c r="X69" s="23">
        <v>2E-3</v>
      </c>
      <c r="Y69" s="23">
        <v>8.9999999999999993E-3</v>
      </c>
      <c r="Z69" s="38" t="s">
        <v>59</v>
      </c>
      <c r="AA69" s="38" t="s">
        <v>59</v>
      </c>
      <c r="AB69" s="38" t="s">
        <v>59</v>
      </c>
      <c r="AC69" s="38" t="s">
        <v>59</v>
      </c>
      <c r="AD69" s="38" t="s">
        <v>59</v>
      </c>
      <c r="AE69" s="38" t="s">
        <v>59</v>
      </c>
      <c r="AF69" s="38" t="s">
        <v>59</v>
      </c>
      <c r="AG69" s="38" t="s">
        <v>59</v>
      </c>
      <c r="AH69" s="38" t="s">
        <v>59</v>
      </c>
      <c r="AI69" s="92">
        <v>-1.016213747430921E-2</v>
      </c>
      <c r="AJ69" s="93">
        <v>5.2969054920545128E-3</v>
      </c>
      <c r="AK69" s="96">
        <v>2.487095260441104E-2</v>
      </c>
    </row>
    <row r="70" spans="1:37" x14ac:dyDescent="0.25">
      <c r="A70" s="15">
        <v>0.125</v>
      </c>
      <c r="B70" s="67">
        <v>339</v>
      </c>
      <c r="C70" s="67">
        <v>3.6680000000000001</v>
      </c>
      <c r="D70" s="67">
        <v>0.84299999999999997</v>
      </c>
      <c r="E70" s="67">
        <v>327</v>
      </c>
      <c r="F70" s="67">
        <v>3.5329999999999999</v>
      </c>
      <c r="G70" s="67">
        <v>0.78700000000000003</v>
      </c>
      <c r="H70" s="23">
        <v>1.387</v>
      </c>
      <c r="I70" s="23">
        <v>1.4E-2</v>
      </c>
      <c r="J70" s="23">
        <v>2.1999999999999999E-2</v>
      </c>
      <c r="K70" s="38" t="s">
        <v>59</v>
      </c>
      <c r="L70" s="38" t="s">
        <v>59</v>
      </c>
      <c r="M70" s="38" t="s">
        <v>59</v>
      </c>
      <c r="N70" s="23">
        <v>0.85</v>
      </c>
      <c r="O70" s="23">
        <v>2E-3</v>
      </c>
      <c r="P70" s="23">
        <v>8.0000000000000002E-3</v>
      </c>
      <c r="Q70" s="23">
        <v>0.34200000000000003</v>
      </c>
      <c r="R70" s="23">
        <v>3.5219999999999998</v>
      </c>
      <c r="S70" s="23">
        <v>0.78500000000000003</v>
      </c>
      <c r="T70" s="23">
        <v>0.32400000000000001</v>
      </c>
      <c r="U70" s="23">
        <v>3.3460000000000001</v>
      </c>
      <c r="V70" s="23">
        <v>0.75700000000000001</v>
      </c>
      <c r="W70" s="23">
        <v>0.94799999999999995</v>
      </c>
      <c r="X70" s="23">
        <v>2E-3</v>
      </c>
      <c r="Y70" s="23">
        <v>8.9999999999999993E-3</v>
      </c>
      <c r="Z70" s="38" t="s">
        <v>59</v>
      </c>
      <c r="AA70" s="38" t="s">
        <v>59</v>
      </c>
      <c r="AB70" s="38" t="s">
        <v>59</v>
      </c>
      <c r="AC70" s="38" t="s">
        <v>59</v>
      </c>
      <c r="AD70" s="38" t="s">
        <v>59</v>
      </c>
      <c r="AE70" s="38" t="s">
        <v>59</v>
      </c>
      <c r="AF70" s="38" t="s">
        <v>59</v>
      </c>
      <c r="AG70" s="38" t="s">
        <v>59</v>
      </c>
      <c r="AH70" s="38" t="s">
        <v>59</v>
      </c>
      <c r="AI70" s="92">
        <v>-1.016213747430921E-2</v>
      </c>
      <c r="AJ70" s="93">
        <v>5.2969054920545128E-3</v>
      </c>
      <c r="AK70" s="96">
        <v>2.487095260441104E-2</v>
      </c>
    </row>
    <row r="71" spans="1:37" x14ac:dyDescent="0.25">
      <c r="A71" s="15">
        <v>0.16666666666666699</v>
      </c>
      <c r="B71" s="67">
        <v>338</v>
      </c>
      <c r="C71" s="67">
        <v>3.6589999999999998</v>
      </c>
      <c r="D71" s="67">
        <v>0.84499999999999997</v>
      </c>
      <c r="E71" s="67">
        <v>327</v>
      </c>
      <c r="F71" s="67">
        <v>3.532</v>
      </c>
      <c r="G71" s="67">
        <v>0.79400000000000004</v>
      </c>
      <c r="H71" s="23">
        <v>0.86299999999999999</v>
      </c>
      <c r="I71" s="23">
        <v>8.0000000000000002E-3</v>
      </c>
      <c r="J71" s="23">
        <v>1.4999999999999999E-2</v>
      </c>
      <c r="K71" s="38" t="s">
        <v>59</v>
      </c>
      <c r="L71" s="38" t="s">
        <v>59</v>
      </c>
      <c r="M71" s="38" t="s">
        <v>59</v>
      </c>
      <c r="N71" s="23">
        <v>0.85699999999999998</v>
      </c>
      <c r="O71" s="23">
        <v>2E-3</v>
      </c>
      <c r="P71" s="23">
        <v>8.0000000000000002E-3</v>
      </c>
      <c r="Q71" s="23">
        <v>0.34100000000000003</v>
      </c>
      <c r="R71" s="23">
        <v>3.5179999999999998</v>
      </c>
      <c r="S71" s="23">
        <v>0.79500000000000004</v>
      </c>
      <c r="T71" s="23">
        <v>0.32300000000000001</v>
      </c>
      <c r="U71" s="23">
        <v>3.3410000000000002</v>
      </c>
      <c r="V71" s="23">
        <v>0.76400000000000001</v>
      </c>
      <c r="W71" s="23">
        <v>0.95099999999999996</v>
      </c>
      <c r="X71" s="23">
        <v>2E-3</v>
      </c>
      <c r="Y71" s="23">
        <v>8.9999999999999993E-3</v>
      </c>
      <c r="Z71" s="38" t="s">
        <v>59</v>
      </c>
      <c r="AA71" s="38" t="s">
        <v>59</v>
      </c>
      <c r="AB71" s="38" t="s">
        <v>59</v>
      </c>
      <c r="AC71" s="38" t="s">
        <v>59</v>
      </c>
      <c r="AD71" s="38" t="s">
        <v>59</v>
      </c>
      <c r="AE71" s="38" t="s">
        <v>59</v>
      </c>
      <c r="AF71" s="38" t="s">
        <v>59</v>
      </c>
      <c r="AG71" s="38" t="s">
        <v>59</v>
      </c>
      <c r="AH71" s="38" t="s">
        <v>59</v>
      </c>
      <c r="AI71" s="92">
        <v>-1.016213747430921E-2</v>
      </c>
      <c r="AJ71" s="93">
        <v>5.2969054920545128E-3</v>
      </c>
      <c r="AK71" s="96">
        <v>2.487095260441104E-2</v>
      </c>
    </row>
    <row r="72" spans="1:37" x14ac:dyDescent="0.25">
      <c r="A72" s="15">
        <v>0.20833333333333301</v>
      </c>
      <c r="B72" s="67">
        <v>337</v>
      </c>
      <c r="C72" s="67">
        <v>3.6579999999999999</v>
      </c>
      <c r="D72" s="67">
        <v>0.84199999999999997</v>
      </c>
      <c r="E72" s="67">
        <v>325</v>
      </c>
      <c r="F72" s="67">
        <v>3.5179999999999998</v>
      </c>
      <c r="G72" s="67">
        <v>0.79400000000000004</v>
      </c>
      <c r="H72" s="23">
        <v>0.874</v>
      </c>
      <c r="I72" s="23">
        <v>8.0000000000000002E-3</v>
      </c>
      <c r="J72" s="23">
        <v>1.4999999999999999E-2</v>
      </c>
      <c r="K72" s="38" t="s">
        <v>59</v>
      </c>
      <c r="L72" s="38" t="s">
        <v>59</v>
      </c>
      <c r="M72" s="38" t="s">
        <v>59</v>
      </c>
      <c r="N72" s="23">
        <v>0.85099999999999998</v>
      </c>
      <c r="O72" s="23">
        <v>2E-3</v>
      </c>
      <c r="P72" s="23">
        <v>8.0000000000000002E-3</v>
      </c>
      <c r="Q72" s="23">
        <v>0.34100000000000003</v>
      </c>
      <c r="R72" s="23">
        <v>3.5179999999999998</v>
      </c>
      <c r="S72" s="23">
        <v>0.79200000000000004</v>
      </c>
      <c r="T72" s="23">
        <v>0.32300000000000001</v>
      </c>
      <c r="U72" s="23">
        <v>3.3460000000000001</v>
      </c>
      <c r="V72" s="23">
        <v>0.76700000000000002</v>
      </c>
      <c r="W72" s="23">
        <v>0.94899999999999995</v>
      </c>
      <c r="X72" s="23">
        <v>2E-3</v>
      </c>
      <c r="Y72" s="23">
        <v>8.9999999999999993E-3</v>
      </c>
      <c r="Z72" s="38" t="s">
        <v>59</v>
      </c>
      <c r="AA72" s="38" t="s">
        <v>59</v>
      </c>
      <c r="AB72" s="38" t="s">
        <v>59</v>
      </c>
      <c r="AC72" s="38" t="s">
        <v>59</v>
      </c>
      <c r="AD72" s="38" t="s">
        <v>59</v>
      </c>
      <c r="AE72" s="38" t="s">
        <v>59</v>
      </c>
      <c r="AF72" s="38" t="s">
        <v>59</v>
      </c>
      <c r="AG72" s="38" t="s">
        <v>59</v>
      </c>
      <c r="AH72" s="38" t="s">
        <v>59</v>
      </c>
      <c r="AI72" s="92">
        <v>-1.016213747430921E-2</v>
      </c>
      <c r="AJ72" s="93">
        <v>5.2969054920545128E-3</v>
      </c>
      <c r="AK72" s="96">
        <v>2.487095260441104E-2</v>
      </c>
    </row>
    <row r="73" spans="1:37" x14ac:dyDescent="0.25">
      <c r="A73" s="15">
        <v>0.25</v>
      </c>
      <c r="B73" s="67">
        <v>338</v>
      </c>
      <c r="C73" s="67">
        <v>3.6619999999999999</v>
      </c>
      <c r="D73" s="67">
        <v>0.84299999999999997</v>
      </c>
      <c r="E73" s="67">
        <v>328</v>
      </c>
      <c r="F73" s="67">
        <v>3.55</v>
      </c>
      <c r="G73" s="67">
        <v>0.80100000000000005</v>
      </c>
      <c r="H73" s="23">
        <v>1.008</v>
      </c>
      <c r="I73" s="23">
        <v>0.01</v>
      </c>
      <c r="J73" s="23">
        <v>1.7000000000000001E-2</v>
      </c>
      <c r="K73" s="38" t="s">
        <v>59</v>
      </c>
      <c r="L73" s="38" t="s">
        <v>59</v>
      </c>
      <c r="M73" s="38" t="s">
        <v>59</v>
      </c>
      <c r="N73" s="23">
        <v>0.85199999999999998</v>
      </c>
      <c r="O73" s="23">
        <v>2E-3</v>
      </c>
      <c r="P73" s="23">
        <v>8.0000000000000002E-3</v>
      </c>
      <c r="Q73" s="23">
        <v>0.34100000000000003</v>
      </c>
      <c r="R73" s="23">
        <v>3.5219999999999998</v>
      </c>
      <c r="S73" s="23">
        <v>0.79200000000000004</v>
      </c>
      <c r="T73" s="23">
        <v>0.32300000000000001</v>
      </c>
      <c r="U73" s="23">
        <v>3.3450000000000002</v>
      </c>
      <c r="V73" s="23">
        <v>0.77</v>
      </c>
      <c r="W73" s="23">
        <v>0.95199999999999996</v>
      </c>
      <c r="X73" s="23">
        <v>2E-3</v>
      </c>
      <c r="Y73" s="23">
        <v>8.9999999999999993E-3</v>
      </c>
      <c r="Z73" s="38" t="s">
        <v>59</v>
      </c>
      <c r="AA73" s="38" t="s">
        <v>59</v>
      </c>
      <c r="AB73" s="38" t="s">
        <v>59</v>
      </c>
      <c r="AC73" s="38" t="s">
        <v>59</v>
      </c>
      <c r="AD73" s="38" t="s">
        <v>59</v>
      </c>
      <c r="AE73" s="38" t="s">
        <v>59</v>
      </c>
      <c r="AF73" s="38" t="s">
        <v>59</v>
      </c>
      <c r="AG73" s="38" t="s">
        <v>59</v>
      </c>
      <c r="AH73" s="38" t="s">
        <v>59</v>
      </c>
      <c r="AI73" s="92">
        <v>-1.016213747430921E-2</v>
      </c>
      <c r="AJ73" s="93">
        <v>5.2969054920545128E-3</v>
      </c>
      <c r="AK73" s="96">
        <v>2.487095260441104E-2</v>
      </c>
    </row>
    <row r="74" spans="1:37" x14ac:dyDescent="0.25">
      <c r="A74" s="15">
        <v>0.29166666666666702</v>
      </c>
      <c r="B74" s="67">
        <v>339</v>
      </c>
      <c r="C74" s="67">
        <v>3.6850000000000001</v>
      </c>
      <c r="D74" s="67">
        <v>0.80400000000000005</v>
      </c>
      <c r="E74" s="67">
        <v>327</v>
      </c>
      <c r="F74" s="67">
        <v>3.5409999999999999</v>
      </c>
      <c r="G74" s="67">
        <v>0.77500000000000002</v>
      </c>
      <c r="H74" s="23">
        <v>0.61299999999999999</v>
      </c>
      <c r="I74" s="23">
        <v>4.0000000000000001E-3</v>
      </c>
      <c r="J74" s="23">
        <v>1.0999999999999999E-2</v>
      </c>
      <c r="K74" s="38" t="s">
        <v>59</v>
      </c>
      <c r="L74" s="38" t="s">
        <v>59</v>
      </c>
      <c r="M74" s="38" t="s">
        <v>59</v>
      </c>
      <c r="N74" s="23">
        <v>0.85099999999999998</v>
      </c>
      <c r="O74" s="23">
        <v>2E-3</v>
      </c>
      <c r="P74" s="23">
        <v>8.0000000000000002E-3</v>
      </c>
      <c r="Q74" s="23">
        <v>0.34300000000000003</v>
      </c>
      <c r="R74" s="23">
        <v>3.548</v>
      </c>
      <c r="S74" s="23">
        <v>0.75700000000000001</v>
      </c>
      <c r="T74" s="23">
        <v>0.32200000000000001</v>
      </c>
      <c r="U74" s="23">
        <v>3.3370000000000002</v>
      </c>
      <c r="V74" s="23">
        <v>0.74299999999999999</v>
      </c>
      <c r="W74" s="23">
        <v>0.95199999999999996</v>
      </c>
      <c r="X74" s="23">
        <v>2E-3</v>
      </c>
      <c r="Y74" s="23">
        <v>8.9999999999999993E-3</v>
      </c>
      <c r="Z74" s="38" t="s">
        <v>59</v>
      </c>
      <c r="AA74" s="38" t="s">
        <v>59</v>
      </c>
      <c r="AB74" s="38" t="s">
        <v>59</v>
      </c>
      <c r="AC74" s="38" t="s">
        <v>59</v>
      </c>
      <c r="AD74" s="38" t="s">
        <v>59</v>
      </c>
      <c r="AE74" s="38" t="s">
        <v>59</v>
      </c>
      <c r="AF74" s="38" t="s">
        <v>59</v>
      </c>
      <c r="AG74" s="38" t="s">
        <v>59</v>
      </c>
      <c r="AH74" s="38" t="s">
        <v>59</v>
      </c>
      <c r="AI74" s="92">
        <v>-1.016213747430921E-2</v>
      </c>
      <c r="AJ74" s="93">
        <v>5.2969054920545128E-3</v>
      </c>
      <c r="AK74" s="96">
        <v>2.487095260441104E-2</v>
      </c>
    </row>
    <row r="75" spans="1:37" x14ac:dyDescent="0.25">
      <c r="A75" s="15">
        <v>0.33333333333333298</v>
      </c>
      <c r="B75" s="67">
        <v>339</v>
      </c>
      <c r="C75" s="67">
        <v>3.6720000000000002</v>
      </c>
      <c r="D75" s="67">
        <v>0.78300000000000003</v>
      </c>
      <c r="E75" s="67">
        <v>325</v>
      </c>
      <c r="F75" s="67">
        <v>3.5209999999999999</v>
      </c>
      <c r="G75" s="67">
        <v>0.73499999999999999</v>
      </c>
      <c r="H75" s="23">
        <v>1.022</v>
      </c>
      <c r="I75" s="23">
        <v>0.01</v>
      </c>
      <c r="J75" s="23">
        <v>1.7000000000000001E-2</v>
      </c>
      <c r="K75" s="38" t="s">
        <v>59</v>
      </c>
      <c r="L75" s="38" t="s">
        <v>59</v>
      </c>
      <c r="M75" s="38" t="s">
        <v>59</v>
      </c>
      <c r="N75" s="23">
        <v>0.85399999999999998</v>
      </c>
      <c r="O75" s="23">
        <v>2E-3</v>
      </c>
      <c r="P75" s="23">
        <v>8.0000000000000002E-3</v>
      </c>
      <c r="Q75" s="23">
        <v>0.34100000000000003</v>
      </c>
      <c r="R75" s="23">
        <v>3.5350000000000001</v>
      </c>
      <c r="S75" s="23">
        <v>0.73</v>
      </c>
      <c r="T75" s="23">
        <v>0.32100000000000001</v>
      </c>
      <c r="U75" s="23">
        <v>3.33</v>
      </c>
      <c r="V75" s="23">
        <v>0.70699999999999996</v>
      </c>
      <c r="W75" s="23">
        <v>0.95899999999999996</v>
      </c>
      <c r="X75" s="23">
        <v>2E-3</v>
      </c>
      <c r="Y75" s="23">
        <v>8.9999999999999993E-3</v>
      </c>
      <c r="Z75" s="38" t="s">
        <v>59</v>
      </c>
      <c r="AA75" s="38" t="s">
        <v>59</v>
      </c>
      <c r="AB75" s="38" t="s">
        <v>59</v>
      </c>
      <c r="AC75" s="38" t="s">
        <v>59</v>
      </c>
      <c r="AD75" s="38" t="s">
        <v>59</v>
      </c>
      <c r="AE75" s="38" t="s">
        <v>59</v>
      </c>
      <c r="AF75" s="38" t="s">
        <v>59</v>
      </c>
      <c r="AG75" s="38" t="s">
        <v>59</v>
      </c>
      <c r="AH75" s="38" t="s">
        <v>59</v>
      </c>
      <c r="AI75" s="92">
        <v>-1.016213747430921E-2</v>
      </c>
      <c r="AJ75" s="93">
        <v>5.2969054920545128E-3</v>
      </c>
      <c r="AK75" s="96">
        <v>2.487095260441104E-2</v>
      </c>
    </row>
    <row r="76" spans="1:37" x14ac:dyDescent="0.25">
      <c r="A76" s="15">
        <v>0.375</v>
      </c>
      <c r="B76" s="67">
        <v>339</v>
      </c>
      <c r="C76" s="67">
        <v>3.6789999999999998</v>
      </c>
      <c r="D76" s="67">
        <v>0.80200000000000005</v>
      </c>
      <c r="E76" s="67">
        <v>326</v>
      </c>
      <c r="F76" s="67">
        <v>3.532</v>
      </c>
      <c r="G76" s="67">
        <v>0.745</v>
      </c>
      <c r="H76" s="23">
        <v>1.0089999999999999</v>
      </c>
      <c r="I76" s="23">
        <v>0.01</v>
      </c>
      <c r="J76" s="23">
        <v>1.7000000000000001E-2</v>
      </c>
      <c r="K76" s="38" t="s">
        <v>59</v>
      </c>
      <c r="L76" s="38" t="s">
        <v>59</v>
      </c>
      <c r="M76" s="38" t="s">
        <v>59</v>
      </c>
      <c r="N76" s="23">
        <v>0.85499999999999998</v>
      </c>
      <c r="O76" s="23">
        <v>2E-3</v>
      </c>
      <c r="P76" s="23">
        <v>8.0000000000000002E-3</v>
      </c>
      <c r="Q76" s="23">
        <v>0.34200000000000003</v>
      </c>
      <c r="R76" s="23">
        <v>3.5409999999999999</v>
      </c>
      <c r="S76" s="23">
        <v>0.748</v>
      </c>
      <c r="T76" s="23">
        <v>0.32100000000000001</v>
      </c>
      <c r="U76" s="23">
        <v>3.3279999999999998</v>
      </c>
      <c r="V76" s="23">
        <v>0.71399999999999997</v>
      </c>
      <c r="W76" s="23">
        <v>0.95299999999999996</v>
      </c>
      <c r="X76" s="23">
        <v>2E-3</v>
      </c>
      <c r="Y76" s="23">
        <v>8.9999999999999993E-3</v>
      </c>
      <c r="Z76" s="38" t="s">
        <v>59</v>
      </c>
      <c r="AA76" s="38" t="s">
        <v>59</v>
      </c>
      <c r="AB76" s="38" t="s">
        <v>59</v>
      </c>
      <c r="AC76" s="38" t="s">
        <v>59</v>
      </c>
      <c r="AD76" s="38" t="s">
        <v>59</v>
      </c>
      <c r="AE76" s="38" t="s">
        <v>59</v>
      </c>
      <c r="AF76" s="38" t="s">
        <v>59</v>
      </c>
      <c r="AG76" s="38" t="s">
        <v>59</v>
      </c>
      <c r="AH76" s="38" t="s">
        <v>59</v>
      </c>
      <c r="AI76" s="92">
        <v>-1.016213747430921E-2</v>
      </c>
      <c r="AJ76" s="93">
        <v>5.2969054920545128E-3</v>
      </c>
      <c r="AK76" s="96">
        <v>2.487095260441104E-2</v>
      </c>
    </row>
    <row r="77" spans="1:37" x14ac:dyDescent="0.25">
      <c r="A77" s="15">
        <v>0.41666666666666702</v>
      </c>
      <c r="B77" s="67">
        <v>337</v>
      </c>
      <c r="C77" s="67">
        <v>3.6619999999999999</v>
      </c>
      <c r="D77" s="67">
        <v>0.79700000000000004</v>
      </c>
      <c r="E77" s="67">
        <v>326</v>
      </c>
      <c r="F77" s="67">
        <v>3.5350000000000001</v>
      </c>
      <c r="G77" s="67">
        <v>0.747</v>
      </c>
      <c r="H77" s="23">
        <v>0.72799999999999998</v>
      </c>
      <c r="I77" s="23">
        <v>6.0000000000000001E-3</v>
      </c>
      <c r="J77" s="23">
        <v>1.2999999999999999E-2</v>
      </c>
      <c r="K77" s="38" t="s">
        <v>59</v>
      </c>
      <c r="L77" s="38" t="s">
        <v>59</v>
      </c>
      <c r="M77" s="38" t="s">
        <v>59</v>
      </c>
      <c r="N77" s="23">
        <v>0.85499999999999998</v>
      </c>
      <c r="O77" s="23">
        <v>2E-3</v>
      </c>
      <c r="P77" s="23">
        <v>8.0000000000000002E-3</v>
      </c>
      <c r="Q77" s="23">
        <v>0.34100000000000003</v>
      </c>
      <c r="R77" s="23">
        <v>3.532</v>
      </c>
      <c r="S77" s="23">
        <v>0.748</v>
      </c>
      <c r="T77" s="23">
        <v>0.32</v>
      </c>
      <c r="U77" s="23">
        <v>3.3220000000000001</v>
      </c>
      <c r="V77" s="23">
        <v>0.71599999999999997</v>
      </c>
      <c r="W77" s="23">
        <v>0.95499999999999996</v>
      </c>
      <c r="X77" s="23">
        <v>2E-3</v>
      </c>
      <c r="Y77" s="23">
        <v>8.9999999999999993E-3</v>
      </c>
      <c r="Z77" s="38" t="s">
        <v>59</v>
      </c>
      <c r="AA77" s="38" t="s">
        <v>59</v>
      </c>
      <c r="AB77" s="38" t="s">
        <v>59</v>
      </c>
      <c r="AC77" s="38" t="s">
        <v>59</v>
      </c>
      <c r="AD77" s="38" t="s">
        <v>59</v>
      </c>
      <c r="AE77" s="38" t="s">
        <v>59</v>
      </c>
      <c r="AF77" s="38" t="s">
        <v>59</v>
      </c>
      <c r="AG77" s="38" t="s">
        <v>59</v>
      </c>
      <c r="AH77" s="38" t="s">
        <v>59</v>
      </c>
      <c r="AI77" s="92">
        <v>-1.016213747430921E-2</v>
      </c>
      <c r="AJ77" s="93">
        <v>5.2969054920545128E-3</v>
      </c>
      <c r="AK77" s="96">
        <v>2.487095260441104E-2</v>
      </c>
    </row>
    <row r="78" spans="1:37" x14ac:dyDescent="0.25">
      <c r="A78" s="15">
        <v>0.45833333333333298</v>
      </c>
      <c r="B78" s="67">
        <v>339</v>
      </c>
      <c r="C78" s="67">
        <v>3.6819999999999999</v>
      </c>
      <c r="D78" s="67">
        <v>0.83099999999999996</v>
      </c>
      <c r="E78" s="67">
        <v>328</v>
      </c>
      <c r="F78" s="67">
        <v>3.5529999999999999</v>
      </c>
      <c r="G78" s="67">
        <v>0.77200000000000002</v>
      </c>
      <c r="H78" s="23">
        <v>1.2270000000000001</v>
      </c>
      <c r="I78" s="23">
        <v>1.2999999999999999E-2</v>
      </c>
      <c r="J78" s="23">
        <v>0.02</v>
      </c>
      <c r="K78" s="38" t="s">
        <v>59</v>
      </c>
      <c r="L78" s="38" t="s">
        <v>59</v>
      </c>
      <c r="M78" s="38" t="s">
        <v>59</v>
      </c>
      <c r="N78" s="23">
        <v>0.85099999999999998</v>
      </c>
      <c r="O78" s="23">
        <v>2E-3</v>
      </c>
      <c r="P78" s="23">
        <v>8.0000000000000002E-3</v>
      </c>
      <c r="Q78" s="23">
        <v>0.34399999999999997</v>
      </c>
      <c r="R78" s="23">
        <v>3.5449999999999999</v>
      </c>
      <c r="S78" s="23">
        <v>0.77400000000000002</v>
      </c>
      <c r="T78" s="23">
        <v>0.32300000000000001</v>
      </c>
      <c r="U78" s="23">
        <v>3.3380000000000001</v>
      </c>
      <c r="V78" s="23">
        <v>0.74099999999999999</v>
      </c>
      <c r="W78" s="23">
        <v>0.95499999999999996</v>
      </c>
      <c r="X78" s="23">
        <v>2E-3</v>
      </c>
      <c r="Y78" s="23">
        <v>8.9999999999999993E-3</v>
      </c>
      <c r="Z78" s="38" t="s">
        <v>59</v>
      </c>
      <c r="AA78" s="38" t="s">
        <v>59</v>
      </c>
      <c r="AB78" s="38" t="s">
        <v>59</v>
      </c>
      <c r="AC78" s="38" t="s">
        <v>59</v>
      </c>
      <c r="AD78" s="38" t="s">
        <v>59</v>
      </c>
      <c r="AE78" s="38" t="s">
        <v>59</v>
      </c>
      <c r="AF78" s="38" t="s">
        <v>59</v>
      </c>
      <c r="AG78" s="38" t="s">
        <v>59</v>
      </c>
      <c r="AH78" s="38" t="s">
        <v>59</v>
      </c>
      <c r="AI78" s="92">
        <v>-1.016213747430921E-2</v>
      </c>
      <c r="AJ78" s="93">
        <v>5.2969054920545128E-3</v>
      </c>
      <c r="AK78" s="96">
        <v>2.487095260441104E-2</v>
      </c>
    </row>
    <row r="79" spans="1:37" x14ac:dyDescent="0.25">
      <c r="A79" s="15">
        <v>0.5</v>
      </c>
      <c r="B79" s="67">
        <v>342</v>
      </c>
      <c r="C79" s="67">
        <v>3.69</v>
      </c>
      <c r="D79" s="67">
        <v>0.85699999999999998</v>
      </c>
      <c r="E79" s="67">
        <v>327</v>
      </c>
      <c r="F79" s="67">
        <v>3.5249999999999999</v>
      </c>
      <c r="G79" s="67">
        <v>0.78600000000000003</v>
      </c>
      <c r="H79" s="23">
        <v>1.4730000000000001</v>
      </c>
      <c r="I79" s="23">
        <v>1.6E-2</v>
      </c>
      <c r="J79" s="23">
        <v>2.4E-2</v>
      </c>
      <c r="K79" s="38" t="s">
        <v>59</v>
      </c>
      <c r="L79" s="38" t="s">
        <v>59</v>
      </c>
      <c r="M79" s="38" t="s">
        <v>59</v>
      </c>
      <c r="N79" s="23">
        <v>0.84899999999999998</v>
      </c>
      <c r="O79" s="23">
        <v>2E-3</v>
      </c>
      <c r="P79" s="23">
        <v>8.0000000000000002E-3</v>
      </c>
      <c r="Q79" s="23">
        <v>0.34399999999999997</v>
      </c>
      <c r="R79" s="23">
        <v>3.544</v>
      </c>
      <c r="S79" s="23">
        <v>0.79500000000000004</v>
      </c>
      <c r="T79" s="23">
        <v>0.32300000000000001</v>
      </c>
      <c r="U79" s="23">
        <v>3.339</v>
      </c>
      <c r="V79" s="23">
        <v>0.76</v>
      </c>
      <c r="W79" s="23">
        <v>0.95</v>
      </c>
      <c r="X79" s="23">
        <v>2E-3</v>
      </c>
      <c r="Y79" s="23">
        <v>8.9999999999999993E-3</v>
      </c>
      <c r="Z79" s="38" t="s">
        <v>59</v>
      </c>
      <c r="AA79" s="38" t="s">
        <v>59</v>
      </c>
      <c r="AB79" s="38" t="s">
        <v>59</v>
      </c>
      <c r="AC79" s="38" t="s">
        <v>59</v>
      </c>
      <c r="AD79" s="38" t="s">
        <v>59</v>
      </c>
      <c r="AE79" s="38" t="s">
        <v>59</v>
      </c>
      <c r="AF79" s="38" t="s">
        <v>59</v>
      </c>
      <c r="AG79" s="38" t="s">
        <v>59</v>
      </c>
      <c r="AH79" s="38" t="s">
        <v>59</v>
      </c>
      <c r="AI79" s="92">
        <v>-1.016213747430921E-2</v>
      </c>
      <c r="AJ79" s="93">
        <v>5.2969054920545128E-3</v>
      </c>
      <c r="AK79" s="96">
        <v>2.487095260441104E-2</v>
      </c>
    </row>
    <row r="80" spans="1:37" x14ac:dyDescent="0.25">
      <c r="A80" s="15">
        <v>0.54166666666666696</v>
      </c>
      <c r="B80" s="67">
        <v>340</v>
      </c>
      <c r="C80" s="67">
        <v>3.665</v>
      </c>
      <c r="D80" s="67">
        <v>0.877</v>
      </c>
      <c r="E80" s="67">
        <v>327</v>
      </c>
      <c r="F80" s="67">
        <v>3.536</v>
      </c>
      <c r="G80" s="67">
        <v>0.80700000000000005</v>
      </c>
      <c r="H80" s="23">
        <v>1.3879999999999999</v>
      </c>
      <c r="I80" s="23">
        <v>1.4E-2</v>
      </c>
      <c r="J80" s="23">
        <v>2.1999999999999999E-2</v>
      </c>
      <c r="K80" s="38" t="s">
        <v>59</v>
      </c>
      <c r="L80" s="38" t="s">
        <v>59</v>
      </c>
      <c r="M80" s="38" t="s">
        <v>59</v>
      </c>
      <c r="N80" s="23">
        <v>0.85599999999999998</v>
      </c>
      <c r="O80" s="23">
        <v>2E-3</v>
      </c>
      <c r="P80" s="23">
        <v>8.0000000000000002E-3</v>
      </c>
      <c r="Q80" s="23">
        <v>0.34200000000000003</v>
      </c>
      <c r="R80" s="23">
        <v>3.5249999999999999</v>
      </c>
      <c r="S80" s="23">
        <v>0.81699999999999995</v>
      </c>
      <c r="T80" s="23">
        <v>0.32100000000000001</v>
      </c>
      <c r="U80" s="23">
        <v>3.327</v>
      </c>
      <c r="V80" s="23">
        <v>0.77600000000000002</v>
      </c>
      <c r="W80" s="23">
        <v>0.95499999999999996</v>
      </c>
      <c r="X80" s="23">
        <v>2E-3</v>
      </c>
      <c r="Y80" s="23">
        <v>8.9999999999999993E-3</v>
      </c>
      <c r="Z80" s="38" t="s">
        <v>59</v>
      </c>
      <c r="AA80" s="38" t="s">
        <v>59</v>
      </c>
      <c r="AB80" s="38" t="s">
        <v>59</v>
      </c>
      <c r="AC80" s="38" t="s">
        <v>59</v>
      </c>
      <c r="AD80" s="38" t="s">
        <v>59</v>
      </c>
      <c r="AE80" s="38" t="s">
        <v>59</v>
      </c>
      <c r="AF80" s="38" t="s">
        <v>59</v>
      </c>
      <c r="AG80" s="38" t="s">
        <v>59</v>
      </c>
      <c r="AH80" s="38" t="s">
        <v>59</v>
      </c>
      <c r="AI80" s="92">
        <v>-1.016213747430921E-2</v>
      </c>
      <c r="AJ80" s="93">
        <v>5.2969054920545128E-3</v>
      </c>
      <c r="AK80" s="96">
        <v>2.487095260441104E-2</v>
      </c>
    </row>
    <row r="81" spans="1:37" x14ac:dyDescent="0.25">
      <c r="A81" s="15">
        <v>0.58333333333333304</v>
      </c>
      <c r="B81" s="67">
        <v>341</v>
      </c>
      <c r="C81" s="67">
        <v>3.68</v>
      </c>
      <c r="D81" s="67">
        <v>0.88200000000000001</v>
      </c>
      <c r="E81" s="67">
        <v>330</v>
      </c>
      <c r="F81" s="67">
        <v>3.56</v>
      </c>
      <c r="G81" s="67">
        <v>0.81399999999999995</v>
      </c>
      <c r="H81" s="23">
        <v>1.117</v>
      </c>
      <c r="I81" s="23">
        <v>1.0999999999999999E-2</v>
      </c>
      <c r="J81" s="23">
        <v>1.7999999999999999E-2</v>
      </c>
      <c r="K81" s="38" t="s">
        <v>59</v>
      </c>
      <c r="L81" s="38" t="s">
        <v>59</v>
      </c>
      <c r="M81" s="38" t="s">
        <v>59</v>
      </c>
      <c r="N81" s="23">
        <v>0.85399999999999998</v>
      </c>
      <c r="O81" s="23">
        <v>2E-3</v>
      </c>
      <c r="P81" s="23">
        <v>8.0000000000000002E-3</v>
      </c>
      <c r="Q81" s="23">
        <v>0.34300000000000003</v>
      </c>
      <c r="R81" s="23">
        <v>3.5419999999999998</v>
      </c>
      <c r="S81" s="23">
        <v>0.82599999999999996</v>
      </c>
      <c r="T81" s="23">
        <v>0.32300000000000001</v>
      </c>
      <c r="U81" s="23">
        <v>3.3370000000000002</v>
      </c>
      <c r="V81" s="23">
        <v>0.78200000000000003</v>
      </c>
      <c r="W81" s="23">
        <v>0.94899999999999995</v>
      </c>
      <c r="X81" s="23">
        <v>2E-3</v>
      </c>
      <c r="Y81" s="23">
        <v>8.9999999999999993E-3</v>
      </c>
      <c r="Z81" s="38" t="s">
        <v>59</v>
      </c>
      <c r="AA81" s="38" t="s">
        <v>59</v>
      </c>
      <c r="AB81" s="38" t="s">
        <v>59</v>
      </c>
      <c r="AC81" s="38" t="s">
        <v>59</v>
      </c>
      <c r="AD81" s="38" t="s">
        <v>59</v>
      </c>
      <c r="AE81" s="38" t="s">
        <v>59</v>
      </c>
      <c r="AF81" s="38" t="s">
        <v>59</v>
      </c>
      <c r="AG81" s="38" t="s">
        <v>59</v>
      </c>
      <c r="AH81" s="38" t="s">
        <v>59</v>
      </c>
      <c r="AI81" s="94">
        <v>-9.9587912087912601E-3</v>
      </c>
      <c r="AJ81" s="95">
        <v>5.419547748084454E-3</v>
      </c>
      <c r="AK81" s="95">
        <v>2.4779990736452106E-2</v>
      </c>
    </row>
    <row r="82" spans="1:37" x14ac:dyDescent="0.25">
      <c r="A82" s="15">
        <v>0.625</v>
      </c>
      <c r="B82" s="67">
        <v>342</v>
      </c>
      <c r="C82" s="67">
        <v>3.6869999999999998</v>
      </c>
      <c r="D82" s="67">
        <v>0.876</v>
      </c>
      <c r="E82" s="67">
        <v>329</v>
      </c>
      <c r="F82" s="67">
        <v>3.544</v>
      </c>
      <c r="G82" s="67">
        <v>0.83499999999999996</v>
      </c>
      <c r="H82" s="23">
        <v>1.0189999999999999</v>
      </c>
      <c r="I82" s="23">
        <v>0.01</v>
      </c>
      <c r="J82" s="23">
        <v>1.7000000000000001E-2</v>
      </c>
      <c r="K82" s="38" t="s">
        <v>59</v>
      </c>
      <c r="L82" s="38" t="s">
        <v>59</v>
      </c>
      <c r="M82" s="38" t="s">
        <v>59</v>
      </c>
      <c r="N82" s="23">
        <v>0.84399999999999997</v>
      </c>
      <c r="O82" s="23">
        <v>2E-3</v>
      </c>
      <c r="P82" s="23">
        <v>8.0000000000000002E-3</v>
      </c>
      <c r="Q82" s="23">
        <v>0.34599999999999997</v>
      </c>
      <c r="R82" s="23">
        <v>3.5489999999999999</v>
      </c>
      <c r="S82" s="23">
        <v>0.82199999999999995</v>
      </c>
      <c r="T82" s="23">
        <v>0.32600000000000001</v>
      </c>
      <c r="U82" s="23">
        <v>3.3490000000000002</v>
      </c>
      <c r="V82" s="23">
        <v>0.80700000000000005</v>
      </c>
      <c r="W82" s="23">
        <v>0.94899999999999995</v>
      </c>
      <c r="X82" s="23">
        <v>2E-3</v>
      </c>
      <c r="Y82" s="23">
        <v>8.9999999999999993E-3</v>
      </c>
      <c r="Z82" s="38" t="s">
        <v>59</v>
      </c>
      <c r="AA82" s="38" t="s">
        <v>59</v>
      </c>
      <c r="AB82" s="38" t="s">
        <v>59</v>
      </c>
      <c r="AC82" s="38" t="s">
        <v>59</v>
      </c>
      <c r="AD82" s="38" t="s">
        <v>59</v>
      </c>
      <c r="AE82" s="38" t="s">
        <v>59</v>
      </c>
      <c r="AF82" s="38" t="s">
        <v>59</v>
      </c>
      <c r="AG82" s="38" t="s">
        <v>59</v>
      </c>
      <c r="AH82" s="38" t="s">
        <v>59</v>
      </c>
      <c r="AI82" s="92">
        <v>-1.0894495412844069E-2</v>
      </c>
      <c r="AJ82" s="93">
        <v>4.9500326888951918E-3</v>
      </c>
      <c r="AK82" s="93">
        <v>2.6046511627906794E-2</v>
      </c>
    </row>
    <row r="83" spans="1:37" x14ac:dyDescent="0.25">
      <c r="A83" s="15">
        <v>0.66666666666666696</v>
      </c>
      <c r="B83" s="67">
        <v>344</v>
      </c>
      <c r="C83" s="67">
        <v>3.7010000000000001</v>
      </c>
      <c r="D83" s="67">
        <v>0.89200000000000002</v>
      </c>
      <c r="E83" s="67">
        <v>333</v>
      </c>
      <c r="F83" s="67">
        <v>3.5840000000000001</v>
      </c>
      <c r="G83" s="67">
        <v>0.85499999999999998</v>
      </c>
      <c r="H83" s="23">
        <v>1.3120000000000001</v>
      </c>
      <c r="I83" s="23">
        <v>1.4E-2</v>
      </c>
      <c r="J83" s="23">
        <v>2.1999999999999999E-2</v>
      </c>
      <c r="K83" s="38" t="s">
        <v>59</v>
      </c>
      <c r="L83" s="38" t="s">
        <v>59</v>
      </c>
      <c r="M83" s="38" t="s">
        <v>59</v>
      </c>
      <c r="N83" s="23">
        <v>0.84299999999999997</v>
      </c>
      <c r="O83" s="23">
        <v>2E-3</v>
      </c>
      <c r="P83" s="23">
        <v>8.0000000000000002E-3</v>
      </c>
      <c r="Q83" s="23">
        <v>0.34599999999999997</v>
      </c>
      <c r="R83" s="23">
        <v>3.5640000000000001</v>
      </c>
      <c r="S83" s="23">
        <v>0.83399999999999996</v>
      </c>
      <c r="T83" s="23">
        <v>0.32700000000000001</v>
      </c>
      <c r="U83" s="23">
        <v>3.3740000000000001</v>
      </c>
      <c r="V83" s="23">
        <v>0.82299999999999995</v>
      </c>
      <c r="W83" s="23">
        <v>0.94499999999999995</v>
      </c>
      <c r="X83" s="23">
        <v>2E-3</v>
      </c>
      <c r="Y83" s="23">
        <v>8.9999999999999993E-3</v>
      </c>
      <c r="Z83" s="38" t="s">
        <v>59</v>
      </c>
      <c r="AA83" s="38" t="s">
        <v>59</v>
      </c>
      <c r="AB83" s="38" t="s">
        <v>59</v>
      </c>
      <c r="AC83" s="38" t="s">
        <v>59</v>
      </c>
      <c r="AD83" s="38" t="s">
        <v>59</v>
      </c>
      <c r="AE83" s="38" t="s">
        <v>59</v>
      </c>
      <c r="AF83" s="38" t="s">
        <v>59</v>
      </c>
      <c r="AG83" s="38" t="s">
        <v>59</v>
      </c>
      <c r="AH83" s="38" t="s">
        <v>59</v>
      </c>
      <c r="AI83" s="94">
        <v>-9.9587912087912601E-3</v>
      </c>
      <c r="AJ83" s="95">
        <v>5.419547748084454E-3</v>
      </c>
      <c r="AK83" s="95">
        <v>2.4779990736452106E-2</v>
      </c>
    </row>
    <row r="84" spans="1:37" x14ac:dyDescent="0.25">
      <c r="A84" s="15">
        <v>0.70833333333333304</v>
      </c>
      <c r="B84" s="67">
        <v>342</v>
      </c>
      <c r="C84" s="67">
        <v>3.6890000000000001</v>
      </c>
      <c r="D84" s="67">
        <v>0.876</v>
      </c>
      <c r="E84" s="67">
        <v>331</v>
      </c>
      <c r="F84" s="67">
        <v>3.573</v>
      </c>
      <c r="G84" s="67">
        <v>0.84299999999999997</v>
      </c>
      <c r="H84" s="23">
        <v>0.86299999999999999</v>
      </c>
      <c r="I84" s="23">
        <v>7.0000000000000001E-3</v>
      </c>
      <c r="J84" s="23">
        <v>1.4999999999999999E-2</v>
      </c>
      <c r="K84" s="38" t="s">
        <v>59</v>
      </c>
      <c r="L84" s="38" t="s">
        <v>59</v>
      </c>
      <c r="M84" s="38" t="s">
        <v>59</v>
      </c>
      <c r="N84" s="23">
        <v>0.85099999999999998</v>
      </c>
      <c r="O84" s="23">
        <v>2E-3</v>
      </c>
      <c r="P84" s="23">
        <v>8.0000000000000002E-3</v>
      </c>
      <c r="Q84" s="23">
        <v>0.34499999999999997</v>
      </c>
      <c r="R84" s="23">
        <v>3.556</v>
      </c>
      <c r="S84" s="23">
        <v>0.82499999999999996</v>
      </c>
      <c r="T84" s="23">
        <v>0.32600000000000001</v>
      </c>
      <c r="U84" s="23">
        <v>3.359</v>
      </c>
      <c r="V84" s="23">
        <v>0.81200000000000006</v>
      </c>
      <c r="W84" s="23">
        <v>0.94699999999999995</v>
      </c>
      <c r="X84" s="23">
        <v>2E-3</v>
      </c>
      <c r="Y84" s="23">
        <v>8.9999999999999993E-3</v>
      </c>
      <c r="Z84" s="38" t="s">
        <v>59</v>
      </c>
      <c r="AA84" s="38" t="s">
        <v>59</v>
      </c>
      <c r="AB84" s="38" t="s">
        <v>59</v>
      </c>
      <c r="AC84" s="38" t="s">
        <v>59</v>
      </c>
      <c r="AD84" s="38" t="s">
        <v>59</v>
      </c>
      <c r="AE84" s="38" t="s">
        <v>59</v>
      </c>
      <c r="AF84" s="38" t="s">
        <v>59</v>
      </c>
      <c r="AG84" s="38" t="s">
        <v>59</v>
      </c>
      <c r="AH84" s="38" t="s">
        <v>59</v>
      </c>
      <c r="AI84" s="92">
        <v>-1.0894495412844069E-2</v>
      </c>
      <c r="AJ84" s="93">
        <v>4.9500326888951918E-3</v>
      </c>
      <c r="AK84" s="93">
        <v>2.6046511627906794E-2</v>
      </c>
    </row>
    <row r="85" spans="1:37" x14ac:dyDescent="0.25">
      <c r="A85" s="15">
        <v>0.75</v>
      </c>
      <c r="B85" s="67">
        <v>343</v>
      </c>
      <c r="C85" s="67">
        <v>3.698</v>
      </c>
      <c r="D85" s="67">
        <v>0.88500000000000001</v>
      </c>
      <c r="E85" s="67">
        <v>329</v>
      </c>
      <c r="F85" s="67">
        <v>3.544</v>
      </c>
      <c r="G85" s="67">
        <v>0.83899999999999997</v>
      </c>
      <c r="H85" s="23">
        <v>0.98699999999999999</v>
      </c>
      <c r="I85" s="23">
        <v>8.9999999999999993E-3</v>
      </c>
      <c r="J85" s="23">
        <v>1.6E-2</v>
      </c>
      <c r="K85" s="38" t="s">
        <v>59</v>
      </c>
      <c r="L85" s="38" t="s">
        <v>59</v>
      </c>
      <c r="M85" s="38" t="s">
        <v>59</v>
      </c>
      <c r="N85" s="23">
        <v>0.84799999999999998</v>
      </c>
      <c r="O85" s="23">
        <v>2E-3</v>
      </c>
      <c r="P85" s="23">
        <v>8.0000000000000002E-3</v>
      </c>
      <c r="Q85" s="23">
        <v>0.34499999999999997</v>
      </c>
      <c r="R85" s="23">
        <v>3.5489999999999999</v>
      </c>
      <c r="S85" s="23">
        <v>0.82299999999999995</v>
      </c>
      <c r="T85" s="23">
        <v>0.32500000000000001</v>
      </c>
      <c r="U85" s="23">
        <v>3.3530000000000002</v>
      </c>
      <c r="V85" s="23">
        <v>0.81100000000000005</v>
      </c>
      <c r="W85" s="23">
        <v>0.94799999999999995</v>
      </c>
      <c r="X85" s="23">
        <v>2E-3</v>
      </c>
      <c r="Y85" s="23">
        <v>8.9999999999999993E-3</v>
      </c>
      <c r="Z85" s="38" t="s">
        <v>59</v>
      </c>
      <c r="AA85" s="38" t="s">
        <v>59</v>
      </c>
      <c r="AB85" s="38" t="s">
        <v>59</v>
      </c>
      <c r="AC85" s="38" t="s">
        <v>59</v>
      </c>
      <c r="AD85" s="38" t="s">
        <v>59</v>
      </c>
      <c r="AE85" s="38" t="s">
        <v>59</v>
      </c>
      <c r="AF85" s="38" t="s">
        <v>59</v>
      </c>
      <c r="AG85" s="38" t="s">
        <v>59</v>
      </c>
      <c r="AH85" s="38" t="s">
        <v>59</v>
      </c>
      <c r="AI85" s="94">
        <v>-9.9587912087912601E-3</v>
      </c>
      <c r="AJ85" s="95">
        <v>5.419547748084454E-3</v>
      </c>
      <c r="AK85" s="95">
        <v>2.4779990736452106E-2</v>
      </c>
    </row>
    <row r="86" spans="1:37" x14ac:dyDescent="0.25">
      <c r="A86" s="15">
        <v>0.79166666666666696</v>
      </c>
      <c r="B86" s="67">
        <v>342</v>
      </c>
      <c r="C86" s="67">
        <v>3.6930000000000001</v>
      </c>
      <c r="D86" s="67">
        <v>0.87</v>
      </c>
      <c r="E86" s="67">
        <v>331</v>
      </c>
      <c r="F86" s="67">
        <v>3.569</v>
      </c>
      <c r="G86" s="67">
        <v>0.83599999999999997</v>
      </c>
      <c r="H86" s="23">
        <v>1.006</v>
      </c>
      <c r="I86" s="23">
        <v>8.0000000000000002E-3</v>
      </c>
      <c r="J86" s="23">
        <v>1.6E-2</v>
      </c>
      <c r="K86" s="38" t="s">
        <v>59</v>
      </c>
      <c r="L86" s="38" t="s">
        <v>59</v>
      </c>
      <c r="M86" s="38" t="s">
        <v>59</v>
      </c>
      <c r="N86" s="23">
        <v>0.84599999999999997</v>
      </c>
      <c r="O86" s="23">
        <v>2E-3</v>
      </c>
      <c r="P86" s="23">
        <v>8.0000000000000002E-3</v>
      </c>
      <c r="Q86" s="23">
        <v>0.34499999999999997</v>
      </c>
      <c r="R86" s="23">
        <v>3.5510000000000002</v>
      </c>
      <c r="S86" s="23">
        <v>0.81699999999999995</v>
      </c>
      <c r="T86" s="23">
        <v>0.32500000000000001</v>
      </c>
      <c r="U86" s="23">
        <v>3.3580000000000001</v>
      </c>
      <c r="V86" s="23">
        <v>0.80400000000000005</v>
      </c>
      <c r="W86" s="23">
        <v>0.95099999999999996</v>
      </c>
      <c r="X86" s="23">
        <v>2E-3</v>
      </c>
      <c r="Y86" s="23">
        <v>8.9999999999999993E-3</v>
      </c>
      <c r="Z86" s="38" t="s">
        <v>59</v>
      </c>
      <c r="AA86" s="38" t="s">
        <v>59</v>
      </c>
      <c r="AB86" s="38" t="s">
        <v>59</v>
      </c>
      <c r="AC86" s="38" t="s">
        <v>59</v>
      </c>
      <c r="AD86" s="38" t="s">
        <v>59</v>
      </c>
      <c r="AE86" s="38" t="s">
        <v>59</v>
      </c>
      <c r="AF86" s="38" t="s">
        <v>59</v>
      </c>
      <c r="AG86" s="38" t="s">
        <v>59</v>
      </c>
      <c r="AH86" s="38" t="s">
        <v>59</v>
      </c>
      <c r="AI86" s="92">
        <v>-1.0894495412844069E-2</v>
      </c>
      <c r="AJ86" s="93">
        <v>4.9500326888951918E-3</v>
      </c>
      <c r="AK86" s="93">
        <v>2.6046511627906794E-2</v>
      </c>
    </row>
    <row r="87" spans="1:37" x14ac:dyDescent="0.25">
      <c r="A87" s="15">
        <v>0.83333333333333304</v>
      </c>
      <c r="B87" s="67">
        <v>341</v>
      </c>
      <c r="C87" s="67">
        <v>3.6850000000000001</v>
      </c>
      <c r="D87" s="67">
        <v>0.876</v>
      </c>
      <c r="E87" s="67">
        <v>330</v>
      </c>
      <c r="F87" s="67">
        <v>3.5590000000000002</v>
      </c>
      <c r="G87" s="67">
        <v>0.83699999999999997</v>
      </c>
      <c r="H87" s="23">
        <v>0.81100000000000005</v>
      </c>
      <c r="I87" s="23">
        <v>6.0000000000000001E-3</v>
      </c>
      <c r="J87" s="23">
        <v>1.4E-2</v>
      </c>
      <c r="K87" s="38" t="s">
        <v>59</v>
      </c>
      <c r="L87" s="38" t="s">
        <v>59</v>
      </c>
      <c r="M87" s="38" t="s">
        <v>59</v>
      </c>
      <c r="N87" s="23">
        <v>0.85099999999999998</v>
      </c>
      <c r="O87" s="23">
        <v>2E-3</v>
      </c>
      <c r="P87" s="23">
        <v>8.0000000000000002E-3</v>
      </c>
      <c r="Q87" s="23">
        <v>0.34499999999999997</v>
      </c>
      <c r="R87" s="23">
        <v>3.544</v>
      </c>
      <c r="S87" s="23">
        <v>0.82499999999999996</v>
      </c>
      <c r="T87" s="23">
        <v>0.32500000000000001</v>
      </c>
      <c r="U87" s="23">
        <v>3.35</v>
      </c>
      <c r="V87" s="23">
        <v>0.80500000000000005</v>
      </c>
      <c r="W87" s="23">
        <v>0.95099999999999996</v>
      </c>
      <c r="X87" s="23">
        <v>2E-3</v>
      </c>
      <c r="Y87" s="23">
        <v>8.9999999999999993E-3</v>
      </c>
      <c r="Z87" s="38" t="s">
        <v>59</v>
      </c>
      <c r="AA87" s="38" t="s">
        <v>59</v>
      </c>
      <c r="AB87" s="38" t="s">
        <v>59</v>
      </c>
      <c r="AC87" s="38" t="s">
        <v>59</v>
      </c>
      <c r="AD87" s="38" t="s">
        <v>59</v>
      </c>
      <c r="AE87" s="38" t="s">
        <v>59</v>
      </c>
      <c r="AF87" s="38" t="s">
        <v>59</v>
      </c>
      <c r="AG87" s="38" t="s">
        <v>59</v>
      </c>
      <c r="AH87" s="38" t="s">
        <v>59</v>
      </c>
      <c r="AI87" s="94">
        <v>-9.9587912087912601E-3</v>
      </c>
      <c r="AJ87" s="95">
        <v>5.419547748084454E-3</v>
      </c>
      <c r="AK87" s="95">
        <v>2.4779990736452106E-2</v>
      </c>
    </row>
    <row r="88" spans="1:37" x14ac:dyDescent="0.25">
      <c r="A88" s="15">
        <v>0.875</v>
      </c>
      <c r="B88" s="67">
        <v>342</v>
      </c>
      <c r="C88" s="67">
        <v>3.694</v>
      </c>
      <c r="D88" s="67">
        <v>0.871</v>
      </c>
      <c r="E88" s="67">
        <v>331</v>
      </c>
      <c r="F88" s="67">
        <v>3.5680000000000001</v>
      </c>
      <c r="G88" s="67">
        <v>0.82899999999999996</v>
      </c>
      <c r="H88" s="23">
        <v>1.1930000000000001</v>
      </c>
      <c r="I88" s="23">
        <v>1.0999999999999999E-2</v>
      </c>
      <c r="J88" s="23">
        <v>0.02</v>
      </c>
      <c r="K88" s="38" t="s">
        <v>59</v>
      </c>
      <c r="L88" s="38" t="s">
        <v>59</v>
      </c>
      <c r="M88" s="38" t="s">
        <v>59</v>
      </c>
      <c r="N88" s="23">
        <v>0.85199999999999998</v>
      </c>
      <c r="O88" s="23">
        <v>2E-3</v>
      </c>
      <c r="P88" s="23">
        <v>8.0000000000000002E-3</v>
      </c>
      <c r="Q88" s="23">
        <v>0.34399999999999997</v>
      </c>
      <c r="R88" s="23">
        <v>3.552</v>
      </c>
      <c r="S88" s="23">
        <v>0.81299999999999994</v>
      </c>
      <c r="T88" s="23">
        <v>0.32500000000000001</v>
      </c>
      <c r="U88" s="23">
        <v>3.3580000000000001</v>
      </c>
      <c r="V88" s="23">
        <v>0.8</v>
      </c>
      <c r="W88" s="23">
        <v>0.95099999999999996</v>
      </c>
      <c r="X88" s="23">
        <v>2E-3</v>
      </c>
      <c r="Y88" s="23">
        <v>8.9999999999999993E-3</v>
      </c>
      <c r="Z88" s="38" t="s">
        <v>59</v>
      </c>
      <c r="AA88" s="38" t="s">
        <v>59</v>
      </c>
      <c r="AB88" s="38" t="s">
        <v>59</v>
      </c>
      <c r="AC88" s="38" t="s">
        <v>59</v>
      </c>
      <c r="AD88" s="38" t="s">
        <v>59</v>
      </c>
      <c r="AE88" s="38" t="s">
        <v>59</v>
      </c>
      <c r="AF88" s="38" t="s">
        <v>59</v>
      </c>
      <c r="AG88" s="38" t="s">
        <v>59</v>
      </c>
      <c r="AH88" s="38" t="s">
        <v>59</v>
      </c>
      <c r="AI88" s="92">
        <v>-1.0894495412844069E-2</v>
      </c>
      <c r="AJ88" s="93">
        <v>4.9500326888951918E-3</v>
      </c>
      <c r="AK88" s="93">
        <v>2.6046511627906794E-2</v>
      </c>
    </row>
    <row r="89" spans="1:37" x14ac:dyDescent="0.25">
      <c r="A89" s="15">
        <v>0.91666666666666696</v>
      </c>
      <c r="B89" s="67">
        <v>343</v>
      </c>
      <c r="C89" s="67">
        <v>3.6960000000000002</v>
      </c>
      <c r="D89" s="67">
        <v>0.878</v>
      </c>
      <c r="E89" s="67">
        <v>331</v>
      </c>
      <c r="F89" s="67">
        <v>3.569</v>
      </c>
      <c r="G89" s="67">
        <v>0.83</v>
      </c>
      <c r="H89" s="23">
        <v>1.429</v>
      </c>
      <c r="I89" s="23">
        <v>1.4999999999999999E-2</v>
      </c>
      <c r="J89" s="23">
        <v>2.3E-2</v>
      </c>
      <c r="K89" s="38" t="s">
        <v>59</v>
      </c>
      <c r="L89" s="38" t="s">
        <v>59</v>
      </c>
      <c r="M89" s="38" t="s">
        <v>59</v>
      </c>
      <c r="N89" s="23">
        <v>0.85</v>
      </c>
      <c r="O89" s="23">
        <v>2E-3</v>
      </c>
      <c r="P89" s="23">
        <v>8.0000000000000002E-3</v>
      </c>
      <c r="Q89" s="23">
        <v>0.34399999999999997</v>
      </c>
      <c r="R89" s="23">
        <v>3.5470000000000002</v>
      </c>
      <c r="S89" s="23">
        <v>0.81799999999999995</v>
      </c>
      <c r="T89" s="23">
        <v>0.32600000000000001</v>
      </c>
      <c r="U89" s="23">
        <v>3.37</v>
      </c>
      <c r="V89" s="23">
        <v>0.8</v>
      </c>
      <c r="W89" s="23">
        <v>0.95299999999999996</v>
      </c>
      <c r="X89" s="23">
        <v>2E-3</v>
      </c>
      <c r="Y89" s="23">
        <v>8.9999999999999993E-3</v>
      </c>
      <c r="Z89" s="38" t="s">
        <v>59</v>
      </c>
      <c r="AA89" s="38" t="s">
        <v>59</v>
      </c>
      <c r="AB89" s="38" t="s">
        <v>59</v>
      </c>
      <c r="AC89" s="38" t="s">
        <v>59</v>
      </c>
      <c r="AD89" s="38" t="s">
        <v>59</v>
      </c>
      <c r="AE89" s="38" t="s">
        <v>59</v>
      </c>
      <c r="AF89" s="38" t="s">
        <v>59</v>
      </c>
      <c r="AG89" s="38" t="s">
        <v>59</v>
      </c>
      <c r="AH89" s="38" t="s">
        <v>59</v>
      </c>
      <c r="AI89" s="94">
        <v>-9.9587912087912601E-3</v>
      </c>
      <c r="AJ89" s="95">
        <v>5.419547748084454E-3</v>
      </c>
      <c r="AK89" s="95">
        <v>2.4779990736452106E-2</v>
      </c>
    </row>
    <row r="90" spans="1:37" x14ac:dyDescent="0.25">
      <c r="A90" s="15">
        <v>0.95833333333333304</v>
      </c>
      <c r="B90" s="67">
        <v>342</v>
      </c>
      <c r="C90" s="67">
        <v>3.6880000000000002</v>
      </c>
      <c r="D90" s="67">
        <v>0.878</v>
      </c>
      <c r="E90" s="67">
        <v>332</v>
      </c>
      <c r="F90" s="67">
        <v>3.5750000000000002</v>
      </c>
      <c r="G90" s="67">
        <v>0.83099999999999996</v>
      </c>
      <c r="H90" s="23">
        <v>1.22</v>
      </c>
      <c r="I90" s="23">
        <v>1.2E-2</v>
      </c>
      <c r="J90" s="23">
        <v>0.02</v>
      </c>
      <c r="K90" s="38" t="s">
        <v>59</v>
      </c>
      <c r="L90" s="38" t="s">
        <v>59</v>
      </c>
      <c r="M90" s="38" t="s">
        <v>59</v>
      </c>
      <c r="N90" s="23">
        <v>0.84799999999999998</v>
      </c>
      <c r="O90" s="23">
        <v>2E-3</v>
      </c>
      <c r="P90" s="23">
        <v>8.0000000000000002E-3</v>
      </c>
      <c r="Q90" s="23">
        <v>0.34499999999999997</v>
      </c>
      <c r="R90" s="23">
        <v>3.548</v>
      </c>
      <c r="S90" s="23">
        <v>0.82</v>
      </c>
      <c r="T90" s="23">
        <v>0.32700000000000001</v>
      </c>
      <c r="U90" s="23">
        <v>3.37</v>
      </c>
      <c r="V90" s="23">
        <v>0.80100000000000005</v>
      </c>
      <c r="W90" s="23">
        <v>0.95399999999999996</v>
      </c>
      <c r="X90" s="23">
        <v>2E-3</v>
      </c>
      <c r="Y90" s="23">
        <v>8.9999999999999993E-3</v>
      </c>
      <c r="Z90" s="38" t="s">
        <v>59</v>
      </c>
      <c r="AA90" s="38" t="s">
        <v>59</v>
      </c>
      <c r="AB90" s="38" t="s">
        <v>59</v>
      </c>
      <c r="AC90" s="38" t="s">
        <v>59</v>
      </c>
      <c r="AD90" s="38" t="s">
        <v>59</v>
      </c>
      <c r="AE90" s="38" t="s">
        <v>59</v>
      </c>
      <c r="AF90" s="38" t="s">
        <v>59</v>
      </c>
      <c r="AG90" s="38" t="s">
        <v>59</v>
      </c>
      <c r="AH90" s="38" t="s">
        <v>59</v>
      </c>
      <c r="AI90" s="92">
        <v>-1.0894495412844069E-2</v>
      </c>
      <c r="AJ90" s="93">
        <v>4.9500326888951918E-3</v>
      </c>
      <c r="AK90" s="93">
        <v>2.6046511627906794E-2</v>
      </c>
    </row>
    <row r="91" spans="1:37" x14ac:dyDescent="0.25">
      <c r="A91" s="15">
        <v>1</v>
      </c>
      <c r="B91" s="67">
        <v>340</v>
      </c>
      <c r="C91" s="67">
        <v>3.677</v>
      </c>
      <c r="D91" s="67">
        <v>0.872</v>
      </c>
      <c r="E91" s="67">
        <v>329</v>
      </c>
      <c r="F91" s="67">
        <v>3.5539999999999998</v>
      </c>
      <c r="G91" s="67">
        <v>0.83299999999999996</v>
      </c>
      <c r="H91" s="23">
        <v>0.75</v>
      </c>
      <c r="I91" s="23">
        <v>6.0000000000000001E-3</v>
      </c>
      <c r="J91" s="23">
        <v>1.2999999999999999E-2</v>
      </c>
      <c r="K91" s="38" t="s">
        <v>59</v>
      </c>
      <c r="L91" s="38" t="s">
        <v>59</v>
      </c>
      <c r="M91" s="38" t="s">
        <v>59</v>
      </c>
      <c r="N91" s="23">
        <v>0.85599999999999998</v>
      </c>
      <c r="O91" s="23">
        <v>2E-3</v>
      </c>
      <c r="P91" s="23">
        <v>8.0000000000000002E-3</v>
      </c>
      <c r="Q91" s="23">
        <v>0.34399999999999997</v>
      </c>
      <c r="R91" s="23">
        <v>3.5390000000000001</v>
      </c>
      <c r="S91" s="23">
        <v>0.82099999999999995</v>
      </c>
      <c r="T91" s="23">
        <v>0.32600000000000001</v>
      </c>
      <c r="U91" s="23">
        <v>3.359</v>
      </c>
      <c r="V91" s="23">
        <v>0.80600000000000005</v>
      </c>
      <c r="W91" s="23">
        <v>0.95799999999999996</v>
      </c>
      <c r="X91" s="23">
        <v>2E-3</v>
      </c>
      <c r="Y91" s="23">
        <v>8.9999999999999993E-3</v>
      </c>
      <c r="Z91" s="38" t="s">
        <v>59</v>
      </c>
      <c r="AA91" s="38" t="s">
        <v>59</v>
      </c>
      <c r="AB91" s="38" t="s">
        <v>59</v>
      </c>
      <c r="AC91" s="38" t="s">
        <v>59</v>
      </c>
      <c r="AD91" s="38" t="s">
        <v>59</v>
      </c>
      <c r="AE91" s="38" t="s">
        <v>59</v>
      </c>
      <c r="AF91" s="38" t="s">
        <v>59</v>
      </c>
      <c r="AG91" s="38" t="s">
        <v>59</v>
      </c>
      <c r="AH91" s="38" t="s">
        <v>59</v>
      </c>
      <c r="AI91" s="94">
        <v>-9.9587912087912601E-3</v>
      </c>
      <c r="AJ91" s="95">
        <v>5.419547748084454E-3</v>
      </c>
      <c r="AK91" s="95">
        <v>2.4779990736452106E-2</v>
      </c>
    </row>
  </sheetData>
  <mergeCells count="61">
    <mergeCell ref="I29:J29"/>
    <mergeCell ref="I30:J30"/>
    <mergeCell ref="I31:J31"/>
    <mergeCell ref="I24:J24"/>
    <mergeCell ref="I25:J25"/>
    <mergeCell ref="I26:J26"/>
    <mergeCell ref="I27:J27"/>
    <mergeCell ref="I28:J28"/>
    <mergeCell ref="I19:J19"/>
    <mergeCell ref="I20:J20"/>
    <mergeCell ref="I21:J21"/>
    <mergeCell ref="I22:J22"/>
    <mergeCell ref="I23:J23"/>
    <mergeCell ref="A64:A65"/>
    <mergeCell ref="AI64:AK65"/>
    <mergeCell ref="B65:D65"/>
    <mergeCell ref="E65:G65"/>
    <mergeCell ref="K35:M35"/>
    <mergeCell ref="N35:P35"/>
    <mergeCell ref="Q35:S35"/>
    <mergeCell ref="T35:V35"/>
    <mergeCell ref="W35:Y35"/>
    <mergeCell ref="B64:AH64"/>
    <mergeCell ref="T65:V65"/>
    <mergeCell ref="Z65:AB65"/>
    <mergeCell ref="AC65:AE65"/>
    <mergeCell ref="AF65:AH65"/>
    <mergeCell ref="W65:Y65"/>
    <mergeCell ref="H65:J65"/>
    <mergeCell ref="A34:A35"/>
    <mergeCell ref="Z34:AB35"/>
    <mergeCell ref="B35:D35"/>
    <mergeCell ref="E35:G35"/>
    <mergeCell ref="H5:J5"/>
    <mergeCell ref="A4:A5"/>
    <mergeCell ref="K5:N5"/>
    <mergeCell ref="O5:Q5"/>
    <mergeCell ref="R5:T5"/>
    <mergeCell ref="U5:W5"/>
    <mergeCell ref="H35:J35"/>
    <mergeCell ref="X5:Z5"/>
    <mergeCell ref="B34:Y34"/>
    <mergeCell ref="I7:J7"/>
    <mergeCell ref="I8:J8"/>
    <mergeCell ref="I9:J9"/>
    <mergeCell ref="K65:M65"/>
    <mergeCell ref="N65:P65"/>
    <mergeCell ref="AA4:AC5"/>
    <mergeCell ref="B4:Z4"/>
    <mergeCell ref="Q65:S65"/>
    <mergeCell ref="B5:D5"/>
    <mergeCell ref="E5:G5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</mergeCells>
  <pageMargins left="0.7" right="0.7" top="0.75" bottom="0.75" header="0.3" footer="0.3"/>
  <pageSetup paperSize="4102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N91"/>
  <sheetViews>
    <sheetView topLeftCell="A52" zoomScale="85" zoomScaleNormal="85" workbookViewId="0">
      <selection activeCell="Q67" sqref="Q67:S91"/>
    </sheetView>
  </sheetViews>
  <sheetFormatPr defaultRowHeight="15" x14ac:dyDescent="0.25"/>
  <cols>
    <col min="1" max="9" width="9.140625" style="27"/>
    <col min="10" max="10" width="8.7109375" style="27" customWidth="1"/>
    <col min="11" max="11" width="9.140625" style="27"/>
    <col min="12" max="12" width="12.5703125" style="27" customWidth="1"/>
    <col min="13" max="13" width="13.42578125" style="27" customWidth="1"/>
    <col min="14" max="14" width="10.140625" style="27" customWidth="1"/>
    <col min="15" max="16384" width="9.140625" style="27"/>
  </cols>
  <sheetData>
    <row r="1" spans="1:29" x14ac:dyDescent="0.25">
      <c r="A1" s="24" t="s">
        <v>170</v>
      </c>
      <c r="B1" s="25"/>
      <c r="C1" s="25"/>
      <c r="D1" s="60"/>
    </row>
    <row r="3" spans="1:29" x14ac:dyDescent="0.25">
      <c r="A3" s="24" t="s">
        <v>171</v>
      </c>
      <c r="B3" s="25"/>
      <c r="C3" s="25"/>
      <c r="D3" s="26"/>
    </row>
    <row r="4" spans="1:29" ht="15.75" customHeight="1" x14ac:dyDescent="0.25">
      <c r="A4" s="103" t="s">
        <v>13</v>
      </c>
      <c r="B4" s="115" t="s">
        <v>18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00" t="s">
        <v>20</v>
      </c>
      <c r="AB4" s="100"/>
      <c r="AC4" s="100"/>
    </row>
    <row r="5" spans="1:29" x14ac:dyDescent="0.25">
      <c r="A5" s="104"/>
      <c r="B5" s="100" t="s">
        <v>24</v>
      </c>
      <c r="C5" s="100"/>
      <c r="D5" s="100"/>
      <c r="E5" s="100" t="s">
        <v>25</v>
      </c>
      <c r="F5" s="100"/>
      <c r="G5" s="100"/>
      <c r="H5" s="100" t="s">
        <v>26</v>
      </c>
      <c r="I5" s="100"/>
      <c r="J5" s="100"/>
      <c r="K5" s="100" t="s">
        <v>27</v>
      </c>
      <c r="L5" s="100"/>
      <c r="M5" s="100"/>
      <c r="N5" s="100"/>
      <c r="O5" s="100" t="s">
        <v>36</v>
      </c>
      <c r="P5" s="100"/>
      <c r="Q5" s="100"/>
      <c r="R5" s="100" t="s">
        <v>37</v>
      </c>
      <c r="S5" s="100"/>
      <c r="T5" s="100"/>
      <c r="U5" s="100" t="s">
        <v>30</v>
      </c>
      <c r="V5" s="100"/>
      <c r="W5" s="100"/>
      <c r="X5" s="100" t="s">
        <v>31</v>
      </c>
      <c r="Y5" s="100"/>
      <c r="Z5" s="100"/>
      <c r="AA5" s="100"/>
      <c r="AB5" s="100"/>
      <c r="AC5" s="100"/>
    </row>
    <row r="6" spans="1:29" x14ac:dyDescent="0.25">
      <c r="A6" s="1"/>
      <c r="B6" s="28" t="s">
        <v>0</v>
      </c>
      <c r="C6" s="28" t="s">
        <v>1</v>
      </c>
      <c r="D6" s="29" t="s">
        <v>19</v>
      </c>
      <c r="E6" s="28" t="s">
        <v>0</v>
      </c>
      <c r="F6" s="28" t="s">
        <v>1</v>
      </c>
      <c r="G6" s="29" t="s">
        <v>19</v>
      </c>
      <c r="H6" s="28" t="s">
        <v>0</v>
      </c>
      <c r="I6" s="43" t="s">
        <v>1</v>
      </c>
      <c r="J6" s="44" t="s">
        <v>19</v>
      </c>
      <c r="K6" s="43" t="s">
        <v>0</v>
      </c>
      <c r="L6" s="43" t="s">
        <v>1</v>
      </c>
      <c r="M6" s="29" t="s">
        <v>19</v>
      </c>
      <c r="N6" s="28" t="s">
        <v>38</v>
      </c>
      <c r="O6" s="28" t="s">
        <v>0</v>
      </c>
      <c r="P6" s="28" t="s">
        <v>1</v>
      </c>
      <c r="Q6" s="29" t="s">
        <v>19</v>
      </c>
      <c r="R6" s="28" t="s">
        <v>0</v>
      </c>
      <c r="S6" s="28" t="s">
        <v>1</v>
      </c>
      <c r="T6" s="29" t="s">
        <v>19</v>
      </c>
      <c r="U6" s="28" t="s">
        <v>0</v>
      </c>
      <c r="V6" s="28" t="s">
        <v>1</v>
      </c>
      <c r="W6" s="29" t="s">
        <v>19</v>
      </c>
      <c r="X6" s="28" t="s">
        <v>0</v>
      </c>
      <c r="Y6" s="28" t="s">
        <v>1</v>
      </c>
      <c r="Z6" s="29" t="s">
        <v>19</v>
      </c>
      <c r="AA6" s="28" t="s">
        <v>3</v>
      </c>
      <c r="AB6" s="28" t="s">
        <v>4</v>
      </c>
      <c r="AC6" s="29" t="s">
        <v>5</v>
      </c>
    </row>
    <row r="7" spans="1:29" x14ac:dyDescent="0.25">
      <c r="A7" s="12">
        <v>0</v>
      </c>
      <c r="B7" s="70">
        <v>31</v>
      </c>
      <c r="C7" s="70">
        <v>-5.6</v>
      </c>
      <c r="D7" s="70">
        <v>2.7</v>
      </c>
      <c r="E7" s="70">
        <v>29</v>
      </c>
      <c r="F7" s="70">
        <v>5.5</v>
      </c>
      <c r="G7" s="70">
        <v>2.5</v>
      </c>
      <c r="H7" s="71">
        <v>111</v>
      </c>
      <c r="I7" s="33" t="s">
        <v>178</v>
      </c>
      <c r="J7" s="139">
        <v>-22.6</v>
      </c>
      <c r="K7" s="140"/>
      <c r="L7" s="71">
        <v>63</v>
      </c>
      <c r="M7" s="71">
        <v>115.7</v>
      </c>
      <c r="N7" s="71">
        <v>12.8</v>
      </c>
      <c r="O7" s="71">
        <v>134</v>
      </c>
      <c r="P7" s="71">
        <v>-27.1</v>
      </c>
      <c r="Q7" s="71">
        <v>3.8</v>
      </c>
      <c r="R7" s="71">
        <v>134</v>
      </c>
      <c r="S7" s="71">
        <v>-27</v>
      </c>
      <c r="T7" s="71">
        <v>4</v>
      </c>
      <c r="U7" s="71">
        <v>131</v>
      </c>
      <c r="V7" s="71">
        <v>22.6</v>
      </c>
      <c r="W7" s="71">
        <v>-1.5</v>
      </c>
      <c r="X7" s="71">
        <v>133</v>
      </c>
      <c r="Y7" s="71">
        <v>27.2</v>
      </c>
      <c r="Z7" s="71">
        <v>-1.6</v>
      </c>
      <c r="AA7" s="94">
        <v>-9.9587912087912601E-3</v>
      </c>
      <c r="AB7" s="95">
        <v>5.419547748084454E-3</v>
      </c>
      <c r="AC7" s="95">
        <v>2.4779990736452106E-2</v>
      </c>
    </row>
    <row r="8" spans="1:29" x14ac:dyDescent="0.25">
      <c r="A8" s="12">
        <v>4.1666666666666699E-2</v>
      </c>
      <c r="B8" s="70">
        <v>31</v>
      </c>
      <c r="C8" s="70">
        <v>-5.9</v>
      </c>
      <c r="D8" s="70">
        <v>2.6</v>
      </c>
      <c r="E8" s="70">
        <v>33</v>
      </c>
      <c r="F8" s="70">
        <v>6.2</v>
      </c>
      <c r="G8" s="70">
        <v>2.5</v>
      </c>
      <c r="H8" s="71">
        <v>111</v>
      </c>
      <c r="I8" s="33" t="s">
        <v>178</v>
      </c>
      <c r="J8" s="139">
        <v>-22.6</v>
      </c>
      <c r="K8" s="140"/>
      <c r="L8" s="71">
        <v>58</v>
      </c>
      <c r="M8" s="71">
        <v>115.7</v>
      </c>
      <c r="N8" s="71">
        <v>11.9</v>
      </c>
      <c r="O8" s="71">
        <v>135</v>
      </c>
      <c r="P8" s="71">
        <v>-27.4</v>
      </c>
      <c r="Q8" s="71">
        <v>4.4000000000000004</v>
      </c>
      <c r="R8" s="71">
        <v>135</v>
      </c>
      <c r="S8" s="71">
        <v>-27.2</v>
      </c>
      <c r="T8" s="71">
        <v>4.7</v>
      </c>
      <c r="U8" s="71">
        <v>131</v>
      </c>
      <c r="V8" s="71">
        <v>26.7</v>
      </c>
      <c r="W8" s="71">
        <v>-1.5</v>
      </c>
      <c r="X8" s="71">
        <v>133</v>
      </c>
      <c r="Y8" s="71">
        <v>27.3</v>
      </c>
      <c r="Z8" s="71">
        <v>-1.7</v>
      </c>
      <c r="AA8" s="92">
        <v>-1.0894495412844069E-2</v>
      </c>
      <c r="AB8" s="93">
        <v>4.9500326888951918E-3</v>
      </c>
      <c r="AC8" s="93">
        <v>2.6046511627906794E-2</v>
      </c>
    </row>
    <row r="9" spans="1:29" x14ac:dyDescent="0.25">
      <c r="A9" s="12">
        <v>8.3333333333333301E-2</v>
      </c>
      <c r="B9" s="70">
        <v>32</v>
      </c>
      <c r="C9" s="70">
        <v>-6.1</v>
      </c>
      <c r="D9" s="70">
        <v>2.5</v>
      </c>
      <c r="E9" s="70">
        <v>33</v>
      </c>
      <c r="F9" s="70">
        <v>6.3</v>
      </c>
      <c r="G9" s="70">
        <v>2.4</v>
      </c>
      <c r="H9" s="71">
        <v>111</v>
      </c>
      <c r="I9" s="33" t="s">
        <v>178</v>
      </c>
      <c r="J9" s="139">
        <v>-22.6</v>
      </c>
      <c r="K9" s="140"/>
      <c r="L9" s="71">
        <v>56</v>
      </c>
      <c r="M9" s="71">
        <v>115.7</v>
      </c>
      <c r="N9" s="71">
        <v>11.3</v>
      </c>
      <c r="O9" s="71">
        <v>134</v>
      </c>
      <c r="P9" s="71">
        <v>-27.2</v>
      </c>
      <c r="Q9" s="71">
        <v>4.7</v>
      </c>
      <c r="R9" s="71">
        <v>134</v>
      </c>
      <c r="S9" s="71">
        <v>-27</v>
      </c>
      <c r="T9" s="71">
        <v>4.9000000000000004</v>
      </c>
      <c r="U9" s="71">
        <v>130</v>
      </c>
      <c r="V9" s="71">
        <v>26.6</v>
      </c>
      <c r="W9" s="71">
        <v>-1.5</v>
      </c>
      <c r="X9" s="71">
        <v>132</v>
      </c>
      <c r="Y9" s="71">
        <v>27.2</v>
      </c>
      <c r="Z9" s="71">
        <v>-1.6</v>
      </c>
      <c r="AA9" s="94">
        <v>-9.9587912087912601E-3</v>
      </c>
      <c r="AB9" s="95">
        <v>5.419547748084454E-3</v>
      </c>
      <c r="AC9" s="95">
        <v>2.4779990736452106E-2</v>
      </c>
    </row>
    <row r="10" spans="1:29" x14ac:dyDescent="0.25">
      <c r="A10" s="12">
        <v>0.125</v>
      </c>
      <c r="B10" s="70">
        <v>33</v>
      </c>
      <c r="C10" s="70">
        <v>-6.2</v>
      </c>
      <c r="D10" s="70">
        <v>2.5</v>
      </c>
      <c r="E10" s="70">
        <v>30</v>
      </c>
      <c r="F10" s="70">
        <v>5.8</v>
      </c>
      <c r="G10" s="70">
        <v>2.2000000000000002</v>
      </c>
      <c r="H10" s="71">
        <v>111</v>
      </c>
      <c r="I10" s="33" t="s">
        <v>178</v>
      </c>
      <c r="J10" s="139">
        <v>-22.6</v>
      </c>
      <c r="K10" s="140"/>
      <c r="L10" s="71">
        <v>55</v>
      </c>
      <c r="M10" s="71">
        <v>115.7</v>
      </c>
      <c r="N10" s="71">
        <v>11.3</v>
      </c>
      <c r="O10" s="71">
        <v>134</v>
      </c>
      <c r="P10" s="71">
        <v>-27</v>
      </c>
      <c r="Q10" s="71">
        <v>4.8</v>
      </c>
      <c r="R10" s="71">
        <v>134</v>
      </c>
      <c r="S10" s="71">
        <v>-26.9</v>
      </c>
      <c r="T10" s="71">
        <v>5</v>
      </c>
      <c r="U10" s="71">
        <v>131</v>
      </c>
      <c r="V10" s="71">
        <v>26.8</v>
      </c>
      <c r="W10" s="71">
        <v>-1.6</v>
      </c>
      <c r="X10" s="71">
        <v>134</v>
      </c>
      <c r="Y10" s="71">
        <v>27.4</v>
      </c>
      <c r="Z10" s="71">
        <v>-1.8</v>
      </c>
      <c r="AA10" s="94">
        <v>-1.02706926101422E-2</v>
      </c>
      <c r="AB10" s="95">
        <v>5.2630427283547002E-3</v>
      </c>
      <c r="AC10" s="95">
        <v>2.5202164366937001E-2</v>
      </c>
    </row>
    <row r="11" spans="1:29" x14ac:dyDescent="0.25">
      <c r="A11" s="12">
        <v>0.16666666666666699</v>
      </c>
      <c r="B11" s="70">
        <v>31</v>
      </c>
      <c r="C11" s="70">
        <v>-5.7</v>
      </c>
      <c r="D11" s="70">
        <v>2.7</v>
      </c>
      <c r="E11" s="70">
        <v>31</v>
      </c>
      <c r="F11" s="70">
        <v>5.9</v>
      </c>
      <c r="G11" s="70">
        <v>2.5</v>
      </c>
      <c r="H11" s="71">
        <v>111</v>
      </c>
      <c r="I11" s="33" t="s">
        <v>178</v>
      </c>
      <c r="J11" s="139">
        <v>-22.5</v>
      </c>
      <c r="K11" s="140"/>
      <c r="L11" s="70">
        <v>47</v>
      </c>
      <c r="M11" s="71">
        <v>115.7</v>
      </c>
      <c r="N11" s="70">
        <v>9.5</v>
      </c>
      <c r="O11" s="70">
        <v>136</v>
      </c>
      <c r="P11" s="70">
        <v>-27.3</v>
      </c>
      <c r="Q11" s="70">
        <v>5.7</v>
      </c>
      <c r="R11" s="70">
        <v>136</v>
      </c>
      <c r="S11" s="70">
        <v>-27.1</v>
      </c>
      <c r="T11" s="70">
        <v>5.9</v>
      </c>
      <c r="U11" s="70">
        <v>131</v>
      </c>
      <c r="V11" s="70">
        <v>26.3</v>
      </c>
      <c r="W11" s="70">
        <v>-1.8</v>
      </c>
      <c r="X11" s="70">
        <v>133</v>
      </c>
      <c r="Y11" s="70">
        <v>27.3</v>
      </c>
      <c r="Z11" s="70">
        <v>-1.9</v>
      </c>
      <c r="AA11" s="92">
        <v>-1.02706926101422E-2</v>
      </c>
      <c r="AB11" s="93">
        <v>5.2630427283547002E-3</v>
      </c>
      <c r="AC11" s="93">
        <v>2.5202164366937001E-2</v>
      </c>
    </row>
    <row r="12" spans="1:29" x14ac:dyDescent="0.25">
      <c r="A12" s="12">
        <v>0.20833333333333301</v>
      </c>
      <c r="B12" s="70">
        <v>32</v>
      </c>
      <c r="C12" s="70">
        <v>-6.1</v>
      </c>
      <c r="D12" s="70">
        <v>2.5</v>
      </c>
      <c r="E12" s="70">
        <v>31</v>
      </c>
      <c r="F12" s="70">
        <v>6</v>
      </c>
      <c r="G12" s="70">
        <v>2.4</v>
      </c>
      <c r="H12" s="71">
        <v>111</v>
      </c>
      <c r="I12" s="33" t="s">
        <v>178</v>
      </c>
      <c r="J12" s="139">
        <v>-22.6</v>
      </c>
      <c r="K12" s="140"/>
      <c r="L12" s="70">
        <v>41</v>
      </c>
      <c r="M12" s="71">
        <v>115.7</v>
      </c>
      <c r="N12" s="70">
        <v>8.4</v>
      </c>
      <c r="O12" s="70">
        <v>137</v>
      </c>
      <c r="P12" s="70">
        <v>-27.2</v>
      </c>
      <c r="Q12" s="70">
        <v>6.4</v>
      </c>
      <c r="R12" s="70">
        <v>137</v>
      </c>
      <c r="S12" s="70">
        <v>-27</v>
      </c>
      <c r="T12" s="70">
        <v>6.6</v>
      </c>
      <c r="U12" s="70">
        <v>131</v>
      </c>
      <c r="V12" s="70">
        <v>26.7</v>
      </c>
      <c r="W12" s="70">
        <v>-1.8</v>
      </c>
      <c r="X12" s="70">
        <v>134</v>
      </c>
      <c r="Y12" s="70">
        <v>27.3</v>
      </c>
      <c r="Z12" s="70">
        <v>-1.9</v>
      </c>
      <c r="AA12" s="94">
        <v>-1.02706926101422E-2</v>
      </c>
      <c r="AB12" s="95">
        <v>5.2630427283547002E-3</v>
      </c>
      <c r="AC12" s="95">
        <v>2.5202164366937001E-2</v>
      </c>
    </row>
    <row r="13" spans="1:29" x14ac:dyDescent="0.25">
      <c r="A13" s="12">
        <v>0.25</v>
      </c>
      <c r="B13" s="70">
        <v>32</v>
      </c>
      <c r="C13" s="70">
        <v>-6</v>
      </c>
      <c r="D13" s="70">
        <v>2.5</v>
      </c>
      <c r="E13" s="70">
        <v>32</v>
      </c>
      <c r="F13" s="70">
        <v>6.1</v>
      </c>
      <c r="G13" s="70">
        <v>2.5</v>
      </c>
      <c r="H13" s="70">
        <v>111</v>
      </c>
      <c r="I13" s="33" t="s">
        <v>178</v>
      </c>
      <c r="J13" s="139">
        <v>-22.6</v>
      </c>
      <c r="K13" s="140"/>
      <c r="L13" s="70">
        <v>42</v>
      </c>
      <c r="M13" s="71">
        <v>115.7</v>
      </c>
      <c r="N13" s="70">
        <v>8.6</v>
      </c>
      <c r="O13" s="70">
        <v>137</v>
      </c>
      <c r="P13" s="70">
        <v>-27.3</v>
      </c>
      <c r="Q13" s="70">
        <v>6.7</v>
      </c>
      <c r="R13" s="70">
        <v>137</v>
      </c>
      <c r="S13" s="70">
        <v>-27.1</v>
      </c>
      <c r="T13" s="70">
        <v>6.9</v>
      </c>
      <c r="U13" s="70">
        <v>131</v>
      </c>
      <c r="V13" s="70">
        <v>26.6</v>
      </c>
      <c r="W13" s="70">
        <v>-2.1</v>
      </c>
      <c r="X13" s="70">
        <v>134</v>
      </c>
      <c r="Y13" s="70">
        <v>27.3</v>
      </c>
      <c r="Z13" s="70">
        <v>-2.1</v>
      </c>
      <c r="AA13" s="94">
        <v>-1.02706926101422E-2</v>
      </c>
      <c r="AB13" s="95">
        <v>5.2630427283547002E-3</v>
      </c>
      <c r="AC13" s="95">
        <v>2.5202164366937001E-2</v>
      </c>
    </row>
    <row r="14" spans="1:29" x14ac:dyDescent="0.25">
      <c r="A14" s="12">
        <v>0.29166666666666702</v>
      </c>
      <c r="B14" s="70">
        <v>31</v>
      </c>
      <c r="C14" s="70">
        <v>-5.8</v>
      </c>
      <c r="D14" s="70">
        <v>2.5</v>
      </c>
      <c r="E14" s="70">
        <v>31</v>
      </c>
      <c r="F14" s="70">
        <v>5.9</v>
      </c>
      <c r="G14" s="70">
        <v>2.1</v>
      </c>
      <c r="H14" s="70">
        <v>111</v>
      </c>
      <c r="I14" s="33" t="s">
        <v>178</v>
      </c>
      <c r="J14" s="141">
        <v>-22.6</v>
      </c>
      <c r="K14" s="141"/>
      <c r="L14" s="70">
        <v>38</v>
      </c>
      <c r="M14" s="71">
        <v>115.7</v>
      </c>
      <c r="N14" s="70">
        <v>7.8</v>
      </c>
      <c r="O14" s="70">
        <v>141</v>
      </c>
      <c r="P14" s="70">
        <v>-27.9</v>
      </c>
      <c r="Q14" s="70">
        <v>7.1</v>
      </c>
      <c r="R14" s="70">
        <v>141</v>
      </c>
      <c r="S14" s="70">
        <v>-27.7</v>
      </c>
      <c r="T14" s="70">
        <v>7.4</v>
      </c>
      <c r="U14" s="70">
        <v>135</v>
      </c>
      <c r="V14" s="70">
        <v>27.4</v>
      </c>
      <c r="W14" s="70">
        <v>-2.1</v>
      </c>
      <c r="X14" s="70">
        <v>137</v>
      </c>
      <c r="Y14" s="70">
        <v>28</v>
      </c>
      <c r="Z14" s="70">
        <v>-2.2999999999999998</v>
      </c>
      <c r="AA14" s="92">
        <v>-1.02706926101422E-2</v>
      </c>
      <c r="AB14" s="93">
        <v>5.2630427283547002E-3</v>
      </c>
      <c r="AC14" s="93">
        <v>2.5202164366937001E-2</v>
      </c>
    </row>
    <row r="15" spans="1:29" x14ac:dyDescent="0.25">
      <c r="A15" s="12">
        <v>0.33333333333333298</v>
      </c>
      <c r="B15" s="70">
        <v>33</v>
      </c>
      <c r="C15" s="70">
        <v>-6.2</v>
      </c>
      <c r="D15" s="70">
        <v>2.6</v>
      </c>
      <c r="E15" s="70">
        <v>31</v>
      </c>
      <c r="F15" s="70">
        <v>5.7</v>
      </c>
      <c r="G15" s="70">
        <v>2.4</v>
      </c>
      <c r="H15" s="70">
        <v>111</v>
      </c>
      <c r="I15" s="33" t="s">
        <v>178</v>
      </c>
      <c r="J15" s="139">
        <v>-22.6</v>
      </c>
      <c r="K15" s="140"/>
      <c r="L15" s="70">
        <v>41</v>
      </c>
      <c r="M15" s="71">
        <v>115.7</v>
      </c>
      <c r="N15" s="70">
        <v>8.4</v>
      </c>
      <c r="O15" s="70">
        <v>137</v>
      </c>
      <c r="P15" s="70">
        <v>-27.3</v>
      </c>
      <c r="Q15" s="70">
        <v>6.6</v>
      </c>
      <c r="R15" s="70">
        <v>137</v>
      </c>
      <c r="S15" s="70">
        <v>-27.1</v>
      </c>
      <c r="T15" s="70">
        <v>6.8</v>
      </c>
      <c r="U15" s="70">
        <v>133</v>
      </c>
      <c r="V15" s="70">
        <v>27.1</v>
      </c>
      <c r="W15" s="70">
        <v>-2</v>
      </c>
      <c r="X15" s="70">
        <v>136</v>
      </c>
      <c r="Y15" s="70">
        <v>27.7</v>
      </c>
      <c r="Z15" s="70">
        <v>-2.1</v>
      </c>
      <c r="AA15" s="94">
        <v>-1.02706926101422E-2</v>
      </c>
      <c r="AB15" s="95">
        <v>5.2630427283547002E-3</v>
      </c>
      <c r="AC15" s="95">
        <v>2.5202164366937001E-2</v>
      </c>
    </row>
    <row r="16" spans="1:29" x14ac:dyDescent="0.25">
      <c r="A16" s="12">
        <v>0.375</v>
      </c>
      <c r="B16" s="70">
        <v>29</v>
      </c>
      <c r="C16" s="70">
        <v>-5.4</v>
      </c>
      <c r="D16" s="70">
        <v>2.6</v>
      </c>
      <c r="E16" s="70">
        <v>30</v>
      </c>
      <c r="F16" s="70">
        <v>5.7</v>
      </c>
      <c r="G16" s="70">
        <v>2.4</v>
      </c>
      <c r="H16" s="70">
        <v>111</v>
      </c>
      <c r="I16" s="33" t="s">
        <v>178</v>
      </c>
      <c r="J16" s="139">
        <v>-22.6</v>
      </c>
      <c r="K16" s="140"/>
      <c r="L16" s="70">
        <v>39</v>
      </c>
      <c r="M16" s="71">
        <v>115.7</v>
      </c>
      <c r="N16" s="70">
        <v>8</v>
      </c>
      <c r="O16" s="70">
        <v>141</v>
      </c>
      <c r="P16" s="70">
        <v>-28</v>
      </c>
      <c r="Q16" s="70">
        <v>7.1</v>
      </c>
      <c r="R16" s="70">
        <v>141</v>
      </c>
      <c r="S16" s="70">
        <v>-27.8</v>
      </c>
      <c r="T16" s="70">
        <v>7.3</v>
      </c>
      <c r="U16" s="70">
        <v>135</v>
      </c>
      <c r="V16" s="70">
        <v>27.3</v>
      </c>
      <c r="W16" s="70">
        <v>-2.2000000000000002</v>
      </c>
      <c r="X16" s="70">
        <v>137</v>
      </c>
      <c r="Y16" s="70">
        <v>28</v>
      </c>
      <c r="Z16" s="70">
        <v>-2.4</v>
      </c>
      <c r="AA16" s="94">
        <v>-1.02706926101422E-2</v>
      </c>
      <c r="AB16" s="95">
        <v>5.2630427283547002E-3</v>
      </c>
      <c r="AC16" s="95">
        <v>2.5202164366937001E-2</v>
      </c>
    </row>
    <row r="17" spans="1:29" x14ac:dyDescent="0.25">
      <c r="A17" s="12">
        <v>0.41666666666666702</v>
      </c>
      <c r="B17" s="70">
        <v>29</v>
      </c>
      <c r="C17" s="70">
        <v>-5.2</v>
      </c>
      <c r="D17" s="70">
        <v>2.8</v>
      </c>
      <c r="E17" s="70">
        <v>31</v>
      </c>
      <c r="F17" s="70">
        <v>5.8</v>
      </c>
      <c r="G17" s="70">
        <v>2.5</v>
      </c>
      <c r="H17" s="70">
        <v>111</v>
      </c>
      <c r="I17" s="33" t="s">
        <v>178</v>
      </c>
      <c r="J17" s="139">
        <v>-22.6</v>
      </c>
      <c r="K17" s="140"/>
      <c r="L17" s="70">
        <v>53</v>
      </c>
      <c r="M17" s="71">
        <v>115.7</v>
      </c>
      <c r="N17" s="70">
        <v>10.7</v>
      </c>
      <c r="O17" s="70">
        <v>139</v>
      </c>
      <c r="P17" s="70">
        <v>-27.9</v>
      </c>
      <c r="Q17" s="70">
        <v>5.0999999999999996</v>
      </c>
      <c r="R17" s="70">
        <v>139</v>
      </c>
      <c r="S17" s="70">
        <v>-27.8</v>
      </c>
      <c r="T17" s="70">
        <v>5.4</v>
      </c>
      <c r="U17" s="70">
        <v>133</v>
      </c>
      <c r="V17" s="70">
        <v>27.1</v>
      </c>
      <c r="W17" s="70">
        <v>-1.9</v>
      </c>
      <c r="X17" s="70">
        <v>136</v>
      </c>
      <c r="Y17" s="70">
        <v>27.8</v>
      </c>
      <c r="Z17" s="70">
        <v>-2</v>
      </c>
      <c r="AA17" s="94">
        <v>-1.02706926101422E-2</v>
      </c>
      <c r="AB17" s="95">
        <v>5.2630427283547002E-3</v>
      </c>
      <c r="AC17" s="95">
        <v>2.5202164366937001E-2</v>
      </c>
    </row>
    <row r="18" spans="1:29" x14ac:dyDescent="0.25">
      <c r="A18" s="12">
        <v>0.45833333333333298</v>
      </c>
      <c r="B18" s="70">
        <v>30</v>
      </c>
      <c r="C18" s="70">
        <v>-5.4</v>
      </c>
      <c r="D18" s="70">
        <v>2.7</v>
      </c>
      <c r="E18" s="70">
        <v>32</v>
      </c>
      <c r="F18" s="70">
        <v>6</v>
      </c>
      <c r="G18" s="70">
        <v>2.6</v>
      </c>
      <c r="H18" s="70">
        <v>111</v>
      </c>
      <c r="I18" s="33" t="s">
        <v>178</v>
      </c>
      <c r="J18" s="139">
        <v>-22.6</v>
      </c>
      <c r="K18" s="140"/>
      <c r="L18" s="70">
        <v>55</v>
      </c>
      <c r="M18" s="71">
        <v>115.7</v>
      </c>
      <c r="N18" s="70">
        <v>11.1</v>
      </c>
      <c r="O18" s="70">
        <v>138</v>
      </c>
      <c r="P18" s="70">
        <v>-28</v>
      </c>
      <c r="Q18" s="70">
        <v>4.9000000000000004</v>
      </c>
      <c r="R18" s="70">
        <v>138</v>
      </c>
      <c r="S18" s="70">
        <v>-27.8</v>
      </c>
      <c r="T18" s="70">
        <v>5.0999999999999996</v>
      </c>
      <c r="U18" s="70">
        <v>132</v>
      </c>
      <c r="V18" s="70">
        <v>27.2</v>
      </c>
      <c r="W18" s="70">
        <v>-1.7</v>
      </c>
      <c r="X18" s="70">
        <v>136</v>
      </c>
      <c r="Y18" s="70">
        <v>27.8</v>
      </c>
      <c r="Z18" s="70">
        <v>-1.9</v>
      </c>
      <c r="AA18" s="94">
        <v>-1.02706926101422E-2</v>
      </c>
      <c r="AB18" s="95">
        <v>5.2630427283547002E-3</v>
      </c>
      <c r="AC18" s="95">
        <v>2.5202164366937001E-2</v>
      </c>
    </row>
    <row r="19" spans="1:29" x14ac:dyDescent="0.25">
      <c r="A19" s="12">
        <v>0.5</v>
      </c>
      <c r="B19" s="70">
        <v>29</v>
      </c>
      <c r="C19" s="70">
        <v>-5.3</v>
      </c>
      <c r="D19" s="70">
        <v>2.6</v>
      </c>
      <c r="E19" s="70">
        <v>30</v>
      </c>
      <c r="F19" s="70">
        <v>5.7</v>
      </c>
      <c r="G19" s="70">
        <v>2.2000000000000002</v>
      </c>
      <c r="H19" s="70">
        <v>111</v>
      </c>
      <c r="I19" s="33" t="s">
        <v>178</v>
      </c>
      <c r="J19" s="139">
        <v>-22.6</v>
      </c>
      <c r="K19" s="140"/>
      <c r="L19" s="70">
        <v>57</v>
      </c>
      <c r="M19" s="71">
        <v>115.7</v>
      </c>
      <c r="N19" s="70">
        <v>11.7</v>
      </c>
      <c r="O19" s="70">
        <v>137</v>
      </c>
      <c r="P19" s="70">
        <v>-27.7</v>
      </c>
      <c r="Q19" s="70">
        <v>4.5999999999999996</v>
      </c>
      <c r="R19" s="70">
        <v>137</v>
      </c>
      <c r="S19" s="70">
        <v>-27.5</v>
      </c>
      <c r="T19" s="70">
        <v>4.8</v>
      </c>
      <c r="U19" s="70">
        <v>133</v>
      </c>
      <c r="V19" s="70">
        <v>27.1</v>
      </c>
      <c r="W19" s="70">
        <v>-1.7</v>
      </c>
      <c r="X19" s="70">
        <v>135</v>
      </c>
      <c r="Y19" s="70">
        <v>27.6</v>
      </c>
      <c r="Z19" s="70">
        <v>-1.8</v>
      </c>
      <c r="AA19" s="94">
        <v>-1.02706926101422E-2</v>
      </c>
      <c r="AB19" s="95">
        <v>5.2630427283547002E-3</v>
      </c>
      <c r="AC19" s="95">
        <v>2.5202164366937001E-2</v>
      </c>
    </row>
    <row r="20" spans="1:29" x14ac:dyDescent="0.25">
      <c r="A20" s="12">
        <v>0.54166666666666696</v>
      </c>
      <c r="B20" s="70">
        <v>28</v>
      </c>
      <c r="C20" s="70">
        <v>-5.2</v>
      </c>
      <c r="D20" s="70">
        <v>2.6</v>
      </c>
      <c r="E20" s="70">
        <v>30</v>
      </c>
      <c r="F20" s="70">
        <v>5.7</v>
      </c>
      <c r="G20" s="70">
        <v>2.2000000000000002</v>
      </c>
      <c r="H20" s="70">
        <v>111</v>
      </c>
      <c r="I20" s="33" t="s">
        <v>178</v>
      </c>
      <c r="J20" s="139">
        <v>-22.6</v>
      </c>
      <c r="K20" s="140"/>
      <c r="L20" s="70">
        <v>50</v>
      </c>
      <c r="M20" s="71">
        <v>115.7</v>
      </c>
      <c r="N20" s="70">
        <v>10.199999999999999</v>
      </c>
      <c r="O20" s="70">
        <v>138</v>
      </c>
      <c r="P20" s="70">
        <v>-27.8</v>
      </c>
      <c r="Q20" s="70">
        <v>5.6</v>
      </c>
      <c r="R20" s="70">
        <v>138</v>
      </c>
      <c r="S20" s="70">
        <v>-27.6</v>
      </c>
      <c r="T20" s="70">
        <v>5.8</v>
      </c>
      <c r="U20" s="70">
        <v>133</v>
      </c>
      <c r="V20" s="70">
        <v>27</v>
      </c>
      <c r="W20" s="70">
        <v>-1.8</v>
      </c>
      <c r="X20" s="70">
        <v>135</v>
      </c>
      <c r="Y20" s="70">
        <v>27.6</v>
      </c>
      <c r="Z20" s="70">
        <v>-2</v>
      </c>
      <c r="AA20" s="94">
        <v>-1.02706926101422E-2</v>
      </c>
      <c r="AB20" s="95">
        <v>5.2630427283547002E-3</v>
      </c>
      <c r="AC20" s="95">
        <v>2.5202164366937001E-2</v>
      </c>
    </row>
    <row r="21" spans="1:29" x14ac:dyDescent="0.25">
      <c r="A21" s="12">
        <v>0.58333333333333304</v>
      </c>
      <c r="B21" s="70">
        <v>26</v>
      </c>
      <c r="C21" s="70">
        <v>-4.5</v>
      </c>
      <c r="D21" s="70">
        <v>2.7</v>
      </c>
      <c r="E21" s="70">
        <v>31</v>
      </c>
      <c r="F21" s="70">
        <v>5.9</v>
      </c>
      <c r="G21" s="70">
        <v>2.2000000000000002</v>
      </c>
      <c r="H21" s="70">
        <v>111</v>
      </c>
      <c r="I21" s="33" t="s">
        <v>178</v>
      </c>
      <c r="J21" s="139">
        <v>-22.6</v>
      </c>
      <c r="K21" s="140"/>
      <c r="L21" s="70">
        <v>36</v>
      </c>
      <c r="M21" s="71">
        <v>115.7</v>
      </c>
      <c r="N21" s="70">
        <v>7.3</v>
      </c>
      <c r="O21" s="70">
        <v>145</v>
      </c>
      <c r="P21" s="70">
        <v>-28.8</v>
      </c>
      <c r="Q21" s="70">
        <v>7.4</v>
      </c>
      <c r="R21" s="70">
        <v>145</v>
      </c>
      <c r="S21" s="70">
        <v>-28.6</v>
      </c>
      <c r="T21" s="70">
        <v>7.6</v>
      </c>
      <c r="U21" s="70">
        <v>136</v>
      </c>
      <c r="V21" s="70">
        <v>27.6</v>
      </c>
      <c r="W21" s="70">
        <v>-2.2000000000000002</v>
      </c>
      <c r="X21" s="70">
        <v>138</v>
      </c>
      <c r="Y21" s="70">
        <v>28.2</v>
      </c>
      <c r="Z21" s="70">
        <v>-2.2999999999999998</v>
      </c>
      <c r="AA21" s="94">
        <v>-1.02706926101422E-2</v>
      </c>
      <c r="AB21" s="95">
        <v>5.2630427283547002E-3</v>
      </c>
      <c r="AC21" s="95">
        <v>2.5202164366937001E-2</v>
      </c>
    </row>
    <row r="22" spans="1:29" x14ac:dyDescent="0.25">
      <c r="A22" s="12">
        <v>0.625</v>
      </c>
      <c r="B22" s="70">
        <v>24</v>
      </c>
      <c r="C22" s="70">
        <v>-4.2</v>
      </c>
      <c r="D22" s="70">
        <v>2.5</v>
      </c>
      <c r="E22" s="70">
        <v>30</v>
      </c>
      <c r="F22" s="70">
        <v>5.8</v>
      </c>
      <c r="G22" s="70">
        <v>2.1</v>
      </c>
      <c r="H22" s="70">
        <v>111</v>
      </c>
      <c r="I22" s="33" t="s">
        <v>178</v>
      </c>
      <c r="J22" s="139">
        <v>-22.6</v>
      </c>
      <c r="K22" s="140"/>
      <c r="L22" s="70">
        <v>37</v>
      </c>
      <c r="M22" s="71">
        <v>115.7</v>
      </c>
      <c r="N22" s="70">
        <v>7.6</v>
      </c>
      <c r="O22" s="70">
        <v>146</v>
      </c>
      <c r="P22" s="70">
        <v>-29</v>
      </c>
      <c r="Q22" s="70">
        <v>7.4</v>
      </c>
      <c r="R22" s="70">
        <v>146</v>
      </c>
      <c r="S22" s="70">
        <v>-28.8</v>
      </c>
      <c r="T22" s="70">
        <v>7.6</v>
      </c>
      <c r="U22" s="70">
        <v>135</v>
      </c>
      <c r="V22" s="70">
        <v>27.7</v>
      </c>
      <c r="W22" s="70">
        <v>-2.2000000000000002</v>
      </c>
      <c r="X22" s="70">
        <v>139</v>
      </c>
      <c r="Y22" s="70">
        <v>28.3</v>
      </c>
      <c r="Z22" s="70">
        <v>-2.2999999999999998</v>
      </c>
      <c r="AA22" s="94">
        <v>-9.9587912087912601E-3</v>
      </c>
      <c r="AB22" s="95">
        <v>5.419547748084454E-3</v>
      </c>
      <c r="AC22" s="95">
        <v>2.4779990736452106E-2</v>
      </c>
    </row>
    <row r="23" spans="1:29" x14ac:dyDescent="0.25">
      <c r="A23" s="12">
        <v>0.66666666666666696</v>
      </c>
      <c r="B23" s="70">
        <v>22</v>
      </c>
      <c r="C23" s="70">
        <v>-3.7</v>
      </c>
      <c r="D23" s="70">
        <v>2.7</v>
      </c>
      <c r="E23" s="70">
        <v>31</v>
      </c>
      <c r="F23" s="70">
        <v>6</v>
      </c>
      <c r="G23" s="70">
        <v>2.2999999999999998</v>
      </c>
      <c r="H23" s="70">
        <v>111</v>
      </c>
      <c r="I23" s="33" t="s">
        <v>178</v>
      </c>
      <c r="J23" s="139">
        <v>-22.6</v>
      </c>
      <c r="K23" s="140"/>
      <c r="L23" s="70">
        <v>46</v>
      </c>
      <c r="M23" s="71">
        <v>115.7</v>
      </c>
      <c r="N23" s="70">
        <v>9.4</v>
      </c>
      <c r="O23" s="70">
        <v>144</v>
      </c>
      <c r="P23" s="70">
        <v>-28.9</v>
      </c>
      <c r="Q23" s="70">
        <v>5.9</v>
      </c>
      <c r="R23" s="70">
        <v>144</v>
      </c>
      <c r="S23" s="70">
        <v>-28.7</v>
      </c>
      <c r="T23" s="70">
        <v>6.1</v>
      </c>
      <c r="U23" s="70">
        <v>133</v>
      </c>
      <c r="V23" s="70">
        <v>27.1</v>
      </c>
      <c r="W23" s="70">
        <v>-1.8</v>
      </c>
      <c r="X23" s="70">
        <v>136</v>
      </c>
      <c r="Y23" s="70">
        <v>27.8</v>
      </c>
      <c r="Z23" s="70">
        <v>-2</v>
      </c>
      <c r="AA23" s="94">
        <v>-1.02706926101422E-2</v>
      </c>
      <c r="AB23" s="95">
        <v>5.2630427283547002E-3</v>
      </c>
      <c r="AC23" s="95">
        <v>2.5202164366937001E-2</v>
      </c>
    </row>
    <row r="24" spans="1:29" x14ac:dyDescent="0.25">
      <c r="A24" s="12">
        <v>0.70833333333333304</v>
      </c>
      <c r="B24" s="70">
        <v>24</v>
      </c>
      <c r="C24" s="70">
        <v>-4.0999999999999996</v>
      </c>
      <c r="D24" s="70">
        <v>2.6</v>
      </c>
      <c r="E24" s="70">
        <v>31</v>
      </c>
      <c r="F24" s="70">
        <v>5.9</v>
      </c>
      <c r="G24" s="70">
        <v>2.2999999999999998</v>
      </c>
      <c r="H24" s="70">
        <v>111</v>
      </c>
      <c r="I24" s="33" t="s">
        <v>178</v>
      </c>
      <c r="J24" s="139">
        <v>-22.6</v>
      </c>
      <c r="K24" s="140"/>
      <c r="L24" s="70">
        <v>48</v>
      </c>
      <c r="M24" s="71">
        <v>115.7</v>
      </c>
      <c r="N24" s="70">
        <v>9.6999999999999993</v>
      </c>
      <c r="O24" s="70">
        <v>145</v>
      </c>
      <c r="P24" s="70">
        <v>-29.1</v>
      </c>
      <c r="Q24" s="70">
        <v>5.8</v>
      </c>
      <c r="R24" s="70">
        <v>145</v>
      </c>
      <c r="S24" s="70">
        <v>-28.9</v>
      </c>
      <c r="T24" s="70">
        <v>6</v>
      </c>
      <c r="U24" s="70">
        <v>136</v>
      </c>
      <c r="V24" s="70">
        <v>27.7</v>
      </c>
      <c r="W24" s="70">
        <v>-1.8</v>
      </c>
      <c r="X24" s="70">
        <v>138</v>
      </c>
      <c r="Y24" s="70">
        <v>28.3</v>
      </c>
      <c r="Z24" s="70">
        <v>-1.9</v>
      </c>
      <c r="AA24" s="94">
        <v>-9.9587912087912601E-3</v>
      </c>
      <c r="AB24" s="95">
        <v>5.419547748084454E-3</v>
      </c>
      <c r="AC24" s="95">
        <v>2.4779990736452106E-2</v>
      </c>
    </row>
    <row r="25" spans="1:29" x14ac:dyDescent="0.25">
      <c r="A25" s="12">
        <v>0.75</v>
      </c>
      <c r="B25" s="70">
        <v>23</v>
      </c>
      <c r="C25" s="70">
        <v>-3.7</v>
      </c>
      <c r="D25" s="70">
        <v>2.8</v>
      </c>
      <c r="E25" s="70">
        <v>29</v>
      </c>
      <c r="F25" s="70">
        <v>5.6</v>
      </c>
      <c r="G25" s="70">
        <v>2.2000000000000002</v>
      </c>
      <c r="H25" s="70">
        <v>111</v>
      </c>
      <c r="I25" s="33" t="s">
        <v>178</v>
      </c>
      <c r="J25" s="139">
        <v>-22.6</v>
      </c>
      <c r="K25" s="140"/>
      <c r="L25" s="70">
        <v>52</v>
      </c>
      <c r="M25" s="71">
        <v>115.7</v>
      </c>
      <c r="N25" s="70">
        <v>10.6</v>
      </c>
      <c r="O25" s="70">
        <v>143</v>
      </c>
      <c r="P25" s="70">
        <v>-28.9</v>
      </c>
      <c r="Q25" s="70">
        <v>5.0999999999999996</v>
      </c>
      <c r="R25" s="70">
        <v>143</v>
      </c>
      <c r="S25" s="70">
        <v>-28.7</v>
      </c>
      <c r="T25" s="70">
        <v>5.4</v>
      </c>
      <c r="U25" s="70">
        <v>134</v>
      </c>
      <c r="V25" s="70">
        <v>27.3</v>
      </c>
      <c r="W25" s="70">
        <v>-1.7</v>
      </c>
      <c r="X25" s="70">
        <v>137</v>
      </c>
      <c r="Y25" s="70">
        <v>28</v>
      </c>
      <c r="Z25" s="70">
        <v>-1.8</v>
      </c>
      <c r="AA25" s="94">
        <v>-9.9587912087912601E-3</v>
      </c>
      <c r="AB25" s="95">
        <v>5.419547748084454E-3</v>
      </c>
      <c r="AC25" s="95">
        <v>2.4779990736452106E-2</v>
      </c>
    </row>
    <row r="26" spans="1:29" x14ac:dyDescent="0.25">
      <c r="A26" s="12">
        <v>0.79166666666666696</v>
      </c>
      <c r="B26" s="70">
        <v>23</v>
      </c>
      <c r="C26" s="70">
        <v>-4</v>
      </c>
      <c r="D26" s="70">
        <v>2.5</v>
      </c>
      <c r="E26" s="70">
        <v>29</v>
      </c>
      <c r="F26" s="70">
        <v>5.6</v>
      </c>
      <c r="G26" s="70">
        <v>2.2000000000000002</v>
      </c>
      <c r="H26" s="70">
        <v>111</v>
      </c>
      <c r="I26" s="33" t="s">
        <v>178</v>
      </c>
      <c r="J26" s="139">
        <v>-22.6</v>
      </c>
      <c r="K26" s="140"/>
      <c r="L26" s="70">
        <v>59</v>
      </c>
      <c r="M26" s="71">
        <v>115.7</v>
      </c>
      <c r="N26" s="70">
        <v>12</v>
      </c>
      <c r="O26" s="70">
        <v>142</v>
      </c>
      <c r="P26" s="70">
        <v>-28.8</v>
      </c>
      <c r="Q26" s="70">
        <v>4.4000000000000004</v>
      </c>
      <c r="R26" s="70">
        <v>142</v>
      </c>
      <c r="S26" s="70">
        <v>-28.6</v>
      </c>
      <c r="T26" s="70">
        <v>4.5999999999999996</v>
      </c>
      <c r="U26" s="70">
        <v>135</v>
      </c>
      <c r="V26" s="70">
        <v>27.5</v>
      </c>
      <c r="W26" s="70">
        <v>-1.4</v>
      </c>
      <c r="X26" s="70">
        <v>137</v>
      </c>
      <c r="Y26" s="70">
        <v>28.1</v>
      </c>
      <c r="Z26" s="70">
        <v>-1.6</v>
      </c>
      <c r="AA26" s="94">
        <v>-9.9587912087912601E-3</v>
      </c>
      <c r="AB26" s="95">
        <v>5.419547748084454E-3</v>
      </c>
      <c r="AC26" s="95">
        <v>2.4779990736452106E-2</v>
      </c>
    </row>
    <row r="27" spans="1:29" x14ac:dyDescent="0.25">
      <c r="A27" s="12">
        <v>0.83333333333333304</v>
      </c>
      <c r="B27" s="70">
        <v>22</v>
      </c>
      <c r="C27" s="70">
        <v>-3.6</v>
      </c>
      <c r="D27" s="70">
        <v>2.7</v>
      </c>
      <c r="E27" s="70">
        <v>30</v>
      </c>
      <c r="F27" s="70">
        <v>5.8</v>
      </c>
      <c r="G27" s="70">
        <v>2.2999999999999998</v>
      </c>
      <c r="H27" s="70">
        <v>111</v>
      </c>
      <c r="I27" s="33" t="s">
        <v>178</v>
      </c>
      <c r="J27" s="139">
        <v>-22.6</v>
      </c>
      <c r="K27" s="140"/>
      <c r="L27" s="70">
        <v>54</v>
      </c>
      <c r="M27" s="71">
        <v>115.7</v>
      </c>
      <c r="N27" s="70">
        <v>11.1</v>
      </c>
      <c r="O27" s="70">
        <v>142</v>
      </c>
      <c r="P27" s="70">
        <v>-28.8</v>
      </c>
      <c r="Q27" s="70">
        <v>4.7</v>
      </c>
      <c r="R27" s="70">
        <v>142</v>
      </c>
      <c r="S27" s="70">
        <v>-28.6</v>
      </c>
      <c r="T27" s="70">
        <v>4.9000000000000004</v>
      </c>
      <c r="U27" s="70">
        <v>133</v>
      </c>
      <c r="V27" s="70">
        <v>27.1</v>
      </c>
      <c r="W27" s="70">
        <v>-1.4</v>
      </c>
      <c r="X27" s="70">
        <v>136</v>
      </c>
      <c r="Y27" s="70">
        <v>27.9</v>
      </c>
      <c r="Z27" s="70">
        <v>-15</v>
      </c>
      <c r="AA27" s="94">
        <v>-1.02706926101422E-2</v>
      </c>
      <c r="AB27" s="95">
        <v>5.2630427283547002E-3</v>
      </c>
      <c r="AC27" s="95">
        <v>2.5202164366937001E-2</v>
      </c>
    </row>
    <row r="28" spans="1:29" x14ac:dyDescent="0.25">
      <c r="A28" s="12">
        <v>0.875</v>
      </c>
      <c r="B28" s="70">
        <v>23</v>
      </c>
      <c r="C28" s="70">
        <v>-3.8</v>
      </c>
      <c r="D28" s="70">
        <v>2.7</v>
      </c>
      <c r="E28" s="70">
        <v>30</v>
      </c>
      <c r="F28" s="70">
        <v>5.8</v>
      </c>
      <c r="G28" s="70">
        <v>2.1</v>
      </c>
      <c r="H28" s="70">
        <v>111</v>
      </c>
      <c r="I28" s="33" t="s">
        <v>178</v>
      </c>
      <c r="J28" s="139">
        <v>22.7</v>
      </c>
      <c r="K28" s="140"/>
      <c r="L28" s="70">
        <v>60</v>
      </c>
      <c r="M28" s="71">
        <v>115.7</v>
      </c>
      <c r="N28" s="70">
        <v>12.2</v>
      </c>
      <c r="O28" s="70">
        <v>142</v>
      </c>
      <c r="P28" s="70">
        <v>-28.9</v>
      </c>
      <c r="Q28" s="70">
        <v>4.2</v>
      </c>
      <c r="R28" s="70">
        <v>142</v>
      </c>
      <c r="S28" s="70">
        <v>-28.7</v>
      </c>
      <c r="T28" s="70">
        <v>4.4000000000000004</v>
      </c>
      <c r="U28" s="70">
        <v>134</v>
      </c>
      <c r="V28" s="70">
        <v>27.4</v>
      </c>
      <c r="W28" s="70">
        <v>-1.4</v>
      </c>
      <c r="X28" s="70">
        <v>137</v>
      </c>
      <c r="Y28" s="70">
        <v>28</v>
      </c>
      <c r="Z28" s="70">
        <v>-1.6</v>
      </c>
      <c r="AA28" s="94">
        <v>-9.9587912087912601E-3</v>
      </c>
      <c r="AB28" s="95">
        <v>5.419547748084454E-3</v>
      </c>
      <c r="AC28" s="95">
        <v>2.4779990736452106E-2</v>
      </c>
    </row>
    <row r="29" spans="1:29" x14ac:dyDescent="0.25">
      <c r="A29" s="12">
        <v>0.91666666666666696</v>
      </c>
      <c r="B29" s="70">
        <v>22</v>
      </c>
      <c r="C29" s="70">
        <v>-3.7</v>
      </c>
      <c r="D29" s="70">
        <v>2.7</v>
      </c>
      <c r="E29" s="70">
        <v>31</v>
      </c>
      <c r="F29" s="70">
        <v>6</v>
      </c>
      <c r="G29" s="70">
        <v>2.2000000000000002</v>
      </c>
      <c r="H29" s="70">
        <v>111</v>
      </c>
      <c r="I29" s="33" t="s">
        <v>178</v>
      </c>
      <c r="J29" s="139">
        <v>-22.6</v>
      </c>
      <c r="K29" s="140"/>
      <c r="L29" s="70">
        <v>55</v>
      </c>
      <c r="M29" s="71">
        <v>115.7</v>
      </c>
      <c r="N29" s="70">
        <v>11.3</v>
      </c>
      <c r="O29" s="70">
        <v>144</v>
      </c>
      <c r="P29" s="70">
        <v>-29.1</v>
      </c>
      <c r="Q29" s="70">
        <v>4.8</v>
      </c>
      <c r="R29" s="70">
        <v>144</v>
      </c>
      <c r="S29" s="70">
        <v>-28.9</v>
      </c>
      <c r="T29" s="70">
        <v>5</v>
      </c>
      <c r="U29" s="70">
        <v>135</v>
      </c>
      <c r="V29" s="70">
        <v>27.4</v>
      </c>
      <c r="W29" s="70">
        <v>-1.6</v>
      </c>
      <c r="X29" s="70">
        <v>137</v>
      </c>
      <c r="Y29" s="70">
        <v>28.1</v>
      </c>
      <c r="Z29" s="70">
        <v>-1.8</v>
      </c>
      <c r="AA29" s="94">
        <v>-9.9587912087912601E-3</v>
      </c>
      <c r="AB29" s="95">
        <v>5.419547748084454E-3</v>
      </c>
      <c r="AC29" s="95">
        <v>2.4779990736452106E-2</v>
      </c>
    </row>
    <row r="30" spans="1:29" x14ac:dyDescent="0.25">
      <c r="A30" s="12">
        <v>0.95833333333333304</v>
      </c>
      <c r="B30" s="70">
        <v>22</v>
      </c>
      <c r="C30" s="70">
        <v>-3.7</v>
      </c>
      <c r="D30" s="70">
        <v>2.5</v>
      </c>
      <c r="E30" s="70">
        <v>30</v>
      </c>
      <c r="F30" s="70">
        <v>5.7</v>
      </c>
      <c r="G30" s="70">
        <v>2.1</v>
      </c>
      <c r="H30" s="70">
        <v>111</v>
      </c>
      <c r="I30" s="33" t="s">
        <v>178</v>
      </c>
      <c r="J30" s="139">
        <v>-22.6</v>
      </c>
      <c r="K30" s="140"/>
      <c r="L30" s="70">
        <v>57</v>
      </c>
      <c r="M30" s="71">
        <v>115.7</v>
      </c>
      <c r="N30" s="70">
        <v>11.7</v>
      </c>
      <c r="O30" s="70">
        <v>143</v>
      </c>
      <c r="P30" s="70">
        <v>-29</v>
      </c>
      <c r="Q30" s="70">
        <v>4.7</v>
      </c>
      <c r="R30" s="70">
        <v>143</v>
      </c>
      <c r="S30" s="70">
        <v>-28.8</v>
      </c>
      <c r="T30" s="70">
        <v>4.9000000000000004</v>
      </c>
      <c r="U30" s="70">
        <v>135</v>
      </c>
      <c r="V30" s="70">
        <v>27.5</v>
      </c>
      <c r="W30" s="70">
        <v>-1.6</v>
      </c>
      <c r="X30" s="70">
        <v>137</v>
      </c>
      <c r="Y30" s="70">
        <v>28.2</v>
      </c>
      <c r="Z30" s="70">
        <v>-1.8</v>
      </c>
      <c r="AA30" s="94">
        <v>-9.9587912087912601E-3</v>
      </c>
      <c r="AB30" s="95">
        <v>5.419547748084454E-3</v>
      </c>
      <c r="AC30" s="95">
        <v>2.4779990736452106E-2</v>
      </c>
    </row>
    <row r="31" spans="1:29" x14ac:dyDescent="0.25">
      <c r="A31" s="12">
        <v>1</v>
      </c>
      <c r="B31" s="70">
        <v>21</v>
      </c>
      <c r="C31" s="70">
        <v>-3.3</v>
      </c>
      <c r="D31" s="70">
        <v>2.8</v>
      </c>
      <c r="E31" s="70">
        <v>32</v>
      </c>
      <c r="F31" s="70">
        <v>6.2</v>
      </c>
      <c r="G31" s="70">
        <v>2.2999999999999998</v>
      </c>
      <c r="H31" s="70">
        <v>111</v>
      </c>
      <c r="I31" s="33" t="s">
        <v>178</v>
      </c>
      <c r="J31" s="139">
        <v>-22.6</v>
      </c>
      <c r="K31" s="140"/>
      <c r="L31" s="70">
        <v>50</v>
      </c>
      <c r="M31" s="71">
        <v>115.7</v>
      </c>
      <c r="N31" s="70">
        <v>10.1</v>
      </c>
      <c r="O31" s="70">
        <v>148</v>
      </c>
      <c r="P31" s="70">
        <v>-29.7</v>
      </c>
      <c r="Q31" s="70">
        <v>5.4</v>
      </c>
      <c r="R31" s="70">
        <v>148</v>
      </c>
      <c r="S31" s="70">
        <v>-29.5</v>
      </c>
      <c r="T31" s="70">
        <v>5.7</v>
      </c>
      <c r="U31" s="70">
        <v>136</v>
      </c>
      <c r="V31" s="70">
        <v>27.7</v>
      </c>
      <c r="W31" s="70">
        <v>-1.8</v>
      </c>
      <c r="X31" s="70">
        <v>139</v>
      </c>
      <c r="Y31" s="70">
        <v>28.4</v>
      </c>
      <c r="Z31" s="70">
        <v>-1.9</v>
      </c>
      <c r="AA31" s="94">
        <v>-1.02706926101422E-2</v>
      </c>
      <c r="AB31" s="95">
        <v>5.2630427283547002E-3</v>
      </c>
      <c r="AC31" s="95">
        <v>2.5202164366937001E-2</v>
      </c>
    </row>
    <row r="33" spans="1:14" x14ac:dyDescent="0.25">
      <c r="A33" s="24" t="s">
        <v>172</v>
      </c>
      <c r="B33" s="25"/>
      <c r="C33" s="25"/>
      <c r="D33" s="26"/>
    </row>
    <row r="34" spans="1:14" ht="15.75" customHeight="1" x14ac:dyDescent="0.25">
      <c r="A34" s="103" t="s">
        <v>13</v>
      </c>
      <c r="B34" s="115" t="s">
        <v>18</v>
      </c>
      <c r="C34" s="115"/>
      <c r="D34" s="115"/>
      <c r="E34" s="115"/>
      <c r="F34" s="115"/>
      <c r="G34" s="115"/>
      <c r="H34" s="100" t="s">
        <v>21</v>
      </c>
      <c r="I34" s="100"/>
      <c r="J34" s="100"/>
      <c r="K34" s="6"/>
      <c r="L34" s="6"/>
      <c r="M34" s="6"/>
      <c r="N34" s="6"/>
    </row>
    <row r="35" spans="1:14" x14ac:dyDescent="0.25">
      <c r="A35" s="104"/>
      <c r="B35" s="100" t="s">
        <v>32</v>
      </c>
      <c r="C35" s="100"/>
      <c r="D35" s="100"/>
      <c r="E35" s="100" t="s">
        <v>33</v>
      </c>
      <c r="F35" s="100"/>
      <c r="G35" s="100"/>
      <c r="H35" s="100"/>
      <c r="I35" s="100"/>
      <c r="J35" s="100"/>
    </row>
    <row r="36" spans="1:14" x14ac:dyDescent="0.25">
      <c r="A36" s="1"/>
      <c r="B36" s="28" t="s">
        <v>0</v>
      </c>
      <c r="C36" s="28" t="s">
        <v>1</v>
      </c>
      <c r="D36" s="29" t="s">
        <v>19</v>
      </c>
      <c r="E36" s="28" t="s">
        <v>0</v>
      </c>
      <c r="F36" s="28" t="s">
        <v>1</v>
      </c>
      <c r="G36" s="29" t="s">
        <v>19</v>
      </c>
      <c r="H36" s="28" t="s">
        <v>3</v>
      </c>
      <c r="I36" s="28" t="s">
        <v>4</v>
      </c>
      <c r="J36" s="29" t="s">
        <v>5</v>
      </c>
    </row>
    <row r="37" spans="1:14" x14ac:dyDescent="0.25">
      <c r="A37" s="12">
        <v>0</v>
      </c>
      <c r="B37" s="130" t="s">
        <v>62</v>
      </c>
      <c r="C37" s="131"/>
      <c r="D37" s="131"/>
      <c r="E37" s="131"/>
      <c r="F37" s="131"/>
      <c r="G37" s="131"/>
      <c r="H37" s="131"/>
      <c r="I37" s="131"/>
      <c r="J37" s="132"/>
    </row>
    <row r="38" spans="1:14" x14ac:dyDescent="0.25">
      <c r="A38" s="12">
        <v>4.1666666666666699E-2</v>
      </c>
      <c r="B38" s="133"/>
      <c r="C38" s="134"/>
      <c r="D38" s="134"/>
      <c r="E38" s="134"/>
      <c r="F38" s="134"/>
      <c r="G38" s="134"/>
      <c r="H38" s="134"/>
      <c r="I38" s="134"/>
      <c r="J38" s="135"/>
    </row>
    <row r="39" spans="1:14" x14ac:dyDescent="0.25">
      <c r="A39" s="12">
        <v>8.3333333333333301E-2</v>
      </c>
      <c r="B39" s="133"/>
      <c r="C39" s="134"/>
      <c r="D39" s="134"/>
      <c r="E39" s="134"/>
      <c r="F39" s="134"/>
      <c r="G39" s="134"/>
      <c r="H39" s="134"/>
      <c r="I39" s="134"/>
      <c r="J39" s="135"/>
    </row>
    <row r="40" spans="1:14" x14ac:dyDescent="0.25">
      <c r="A40" s="12">
        <v>0.125</v>
      </c>
      <c r="B40" s="133"/>
      <c r="C40" s="134"/>
      <c r="D40" s="134"/>
      <c r="E40" s="134"/>
      <c r="F40" s="134"/>
      <c r="G40" s="134"/>
      <c r="H40" s="134"/>
      <c r="I40" s="134"/>
      <c r="J40" s="135"/>
    </row>
    <row r="41" spans="1:14" x14ac:dyDescent="0.25">
      <c r="A41" s="12">
        <v>0.16666666666666699</v>
      </c>
      <c r="B41" s="133"/>
      <c r="C41" s="134"/>
      <c r="D41" s="134"/>
      <c r="E41" s="134"/>
      <c r="F41" s="134"/>
      <c r="G41" s="134"/>
      <c r="H41" s="134"/>
      <c r="I41" s="134"/>
      <c r="J41" s="135"/>
    </row>
    <row r="42" spans="1:14" x14ac:dyDescent="0.25">
      <c r="A42" s="12">
        <v>0.20833333333333301</v>
      </c>
      <c r="B42" s="133"/>
      <c r="C42" s="134"/>
      <c r="D42" s="134"/>
      <c r="E42" s="134"/>
      <c r="F42" s="134"/>
      <c r="G42" s="134"/>
      <c r="H42" s="134"/>
      <c r="I42" s="134"/>
      <c r="J42" s="135"/>
    </row>
    <row r="43" spans="1:14" x14ac:dyDescent="0.25">
      <c r="A43" s="12">
        <v>0.25</v>
      </c>
      <c r="B43" s="133"/>
      <c r="C43" s="134"/>
      <c r="D43" s="134"/>
      <c r="E43" s="134"/>
      <c r="F43" s="134"/>
      <c r="G43" s="134"/>
      <c r="H43" s="134"/>
      <c r="I43" s="134"/>
      <c r="J43" s="135"/>
    </row>
    <row r="44" spans="1:14" x14ac:dyDescent="0.25">
      <c r="A44" s="12">
        <v>0.29166666666666702</v>
      </c>
      <c r="B44" s="133"/>
      <c r="C44" s="134"/>
      <c r="D44" s="134"/>
      <c r="E44" s="134"/>
      <c r="F44" s="134"/>
      <c r="G44" s="134"/>
      <c r="H44" s="134"/>
      <c r="I44" s="134"/>
      <c r="J44" s="135"/>
    </row>
    <row r="45" spans="1:14" x14ac:dyDescent="0.25">
      <c r="A45" s="12">
        <v>0.33333333333333298</v>
      </c>
      <c r="B45" s="133"/>
      <c r="C45" s="134"/>
      <c r="D45" s="134"/>
      <c r="E45" s="134"/>
      <c r="F45" s="134"/>
      <c r="G45" s="134"/>
      <c r="H45" s="134"/>
      <c r="I45" s="134"/>
      <c r="J45" s="135"/>
    </row>
    <row r="46" spans="1:14" x14ac:dyDescent="0.25">
      <c r="A46" s="12">
        <v>0.375</v>
      </c>
      <c r="B46" s="133"/>
      <c r="C46" s="134"/>
      <c r="D46" s="134"/>
      <c r="E46" s="134"/>
      <c r="F46" s="134"/>
      <c r="G46" s="134"/>
      <c r="H46" s="134"/>
      <c r="I46" s="134"/>
      <c r="J46" s="135"/>
    </row>
    <row r="47" spans="1:14" x14ac:dyDescent="0.25">
      <c r="A47" s="12">
        <v>0.41666666666666702</v>
      </c>
      <c r="B47" s="133"/>
      <c r="C47" s="134"/>
      <c r="D47" s="134"/>
      <c r="E47" s="134"/>
      <c r="F47" s="134"/>
      <c r="G47" s="134"/>
      <c r="H47" s="134"/>
      <c r="I47" s="134"/>
      <c r="J47" s="135"/>
    </row>
    <row r="48" spans="1:14" x14ac:dyDescent="0.25">
      <c r="A48" s="12">
        <v>0.45833333333333298</v>
      </c>
      <c r="B48" s="133"/>
      <c r="C48" s="134"/>
      <c r="D48" s="134"/>
      <c r="E48" s="134"/>
      <c r="F48" s="134"/>
      <c r="G48" s="134"/>
      <c r="H48" s="134"/>
      <c r="I48" s="134"/>
      <c r="J48" s="135"/>
    </row>
    <row r="49" spans="1:40" x14ac:dyDescent="0.25">
      <c r="A49" s="12">
        <v>0.5</v>
      </c>
      <c r="B49" s="133"/>
      <c r="C49" s="134"/>
      <c r="D49" s="134"/>
      <c r="E49" s="134"/>
      <c r="F49" s="134"/>
      <c r="G49" s="134"/>
      <c r="H49" s="134"/>
      <c r="I49" s="134"/>
      <c r="J49" s="135"/>
    </row>
    <row r="50" spans="1:40" x14ac:dyDescent="0.25">
      <c r="A50" s="12">
        <v>0.54166666666666696</v>
      </c>
      <c r="B50" s="133"/>
      <c r="C50" s="134"/>
      <c r="D50" s="134"/>
      <c r="E50" s="134"/>
      <c r="F50" s="134"/>
      <c r="G50" s="134"/>
      <c r="H50" s="134"/>
      <c r="I50" s="134"/>
      <c r="J50" s="135"/>
    </row>
    <row r="51" spans="1:40" x14ac:dyDescent="0.25">
      <c r="A51" s="12">
        <v>0.58333333333333304</v>
      </c>
      <c r="B51" s="133"/>
      <c r="C51" s="134"/>
      <c r="D51" s="134"/>
      <c r="E51" s="134"/>
      <c r="F51" s="134"/>
      <c r="G51" s="134"/>
      <c r="H51" s="134"/>
      <c r="I51" s="134"/>
      <c r="J51" s="135"/>
    </row>
    <row r="52" spans="1:40" x14ac:dyDescent="0.25">
      <c r="A52" s="12">
        <v>0.625</v>
      </c>
      <c r="B52" s="133"/>
      <c r="C52" s="134"/>
      <c r="D52" s="134"/>
      <c r="E52" s="134"/>
      <c r="F52" s="134"/>
      <c r="G52" s="134"/>
      <c r="H52" s="134"/>
      <c r="I52" s="134"/>
      <c r="J52" s="135"/>
    </row>
    <row r="53" spans="1:40" x14ac:dyDescent="0.25">
      <c r="A53" s="12">
        <v>0.66666666666666696</v>
      </c>
      <c r="B53" s="133"/>
      <c r="C53" s="134"/>
      <c r="D53" s="134"/>
      <c r="E53" s="134"/>
      <c r="F53" s="134"/>
      <c r="G53" s="134"/>
      <c r="H53" s="134"/>
      <c r="I53" s="134"/>
      <c r="J53" s="135"/>
    </row>
    <row r="54" spans="1:40" x14ac:dyDescent="0.25">
      <c r="A54" s="12">
        <v>0.70833333333333304</v>
      </c>
      <c r="B54" s="133"/>
      <c r="C54" s="134"/>
      <c r="D54" s="134"/>
      <c r="E54" s="134"/>
      <c r="F54" s="134"/>
      <c r="G54" s="134"/>
      <c r="H54" s="134"/>
      <c r="I54" s="134"/>
      <c r="J54" s="135"/>
    </row>
    <row r="55" spans="1:40" x14ac:dyDescent="0.25">
      <c r="A55" s="12">
        <v>0.75</v>
      </c>
      <c r="B55" s="133"/>
      <c r="C55" s="134"/>
      <c r="D55" s="134"/>
      <c r="E55" s="134"/>
      <c r="F55" s="134"/>
      <c r="G55" s="134"/>
      <c r="H55" s="134"/>
      <c r="I55" s="134"/>
      <c r="J55" s="135"/>
    </row>
    <row r="56" spans="1:40" x14ac:dyDescent="0.25">
      <c r="A56" s="12">
        <v>0.79166666666666696</v>
      </c>
      <c r="B56" s="133"/>
      <c r="C56" s="134"/>
      <c r="D56" s="134"/>
      <c r="E56" s="134"/>
      <c r="F56" s="134"/>
      <c r="G56" s="134"/>
      <c r="H56" s="134"/>
      <c r="I56" s="134"/>
      <c r="J56" s="135"/>
    </row>
    <row r="57" spans="1:40" x14ac:dyDescent="0.25">
      <c r="A57" s="12">
        <v>0.83333333333333304</v>
      </c>
      <c r="B57" s="133"/>
      <c r="C57" s="134"/>
      <c r="D57" s="134"/>
      <c r="E57" s="134"/>
      <c r="F57" s="134"/>
      <c r="G57" s="134"/>
      <c r="H57" s="134"/>
      <c r="I57" s="134"/>
      <c r="J57" s="135"/>
    </row>
    <row r="58" spans="1:40" x14ac:dyDescent="0.25">
      <c r="A58" s="12">
        <v>0.875</v>
      </c>
      <c r="B58" s="133"/>
      <c r="C58" s="134"/>
      <c r="D58" s="134"/>
      <c r="E58" s="134"/>
      <c r="F58" s="134"/>
      <c r="G58" s="134"/>
      <c r="H58" s="134"/>
      <c r="I58" s="134"/>
      <c r="J58" s="135"/>
    </row>
    <row r="59" spans="1:40" x14ac:dyDescent="0.25">
      <c r="A59" s="12">
        <v>0.91666666666666696</v>
      </c>
      <c r="B59" s="133"/>
      <c r="C59" s="134"/>
      <c r="D59" s="134"/>
      <c r="E59" s="134"/>
      <c r="F59" s="134"/>
      <c r="G59" s="134"/>
      <c r="H59" s="134"/>
      <c r="I59" s="134"/>
      <c r="J59" s="135"/>
    </row>
    <row r="60" spans="1:40" x14ac:dyDescent="0.25">
      <c r="A60" s="12">
        <v>0.95833333333333304</v>
      </c>
      <c r="B60" s="133"/>
      <c r="C60" s="134"/>
      <c r="D60" s="134"/>
      <c r="E60" s="134"/>
      <c r="F60" s="134"/>
      <c r="G60" s="134"/>
      <c r="H60" s="134"/>
      <c r="I60" s="134"/>
      <c r="J60" s="135"/>
    </row>
    <row r="61" spans="1:40" x14ac:dyDescent="0.25">
      <c r="A61" s="12">
        <v>1</v>
      </c>
      <c r="B61" s="136"/>
      <c r="C61" s="137"/>
      <c r="D61" s="137"/>
      <c r="E61" s="137"/>
      <c r="F61" s="137"/>
      <c r="G61" s="137"/>
      <c r="H61" s="137"/>
      <c r="I61" s="137"/>
      <c r="J61" s="138"/>
    </row>
    <row r="63" spans="1:40" x14ac:dyDescent="0.25">
      <c r="A63" s="24" t="s">
        <v>173</v>
      </c>
      <c r="B63" s="25"/>
      <c r="C63" s="25"/>
      <c r="D63" s="26"/>
    </row>
    <row r="64" spans="1:40" ht="15.75" customHeight="1" x14ac:dyDescent="0.25">
      <c r="A64" s="103" t="s">
        <v>13</v>
      </c>
      <c r="B64" s="115" t="s">
        <v>18</v>
      </c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00" t="s">
        <v>20</v>
      </c>
      <c r="AM64" s="100"/>
      <c r="AN64" s="100"/>
    </row>
    <row r="65" spans="1:40" ht="15" customHeight="1" x14ac:dyDescent="0.25">
      <c r="A65" s="104"/>
      <c r="B65" s="100" t="s">
        <v>82</v>
      </c>
      <c r="C65" s="100"/>
      <c r="D65" s="100"/>
      <c r="E65" s="100" t="s">
        <v>83</v>
      </c>
      <c r="F65" s="100"/>
      <c r="G65" s="100"/>
      <c r="H65" s="100" t="s">
        <v>84</v>
      </c>
      <c r="I65" s="100"/>
      <c r="J65" s="100"/>
      <c r="K65" s="100" t="s">
        <v>180</v>
      </c>
      <c r="L65" s="100"/>
      <c r="M65" s="100"/>
      <c r="N65" s="109" t="s">
        <v>74</v>
      </c>
      <c r="O65" s="128"/>
      <c r="P65" s="129"/>
      <c r="Q65" s="109" t="s">
        <v>80</v>
      </c>
      <c r="R65" s="128"/>
      <c r="S65" s="129"/>
      <c r="T65" s="109" t="s">
        <v>75</v>
      </c>
      <c r="U65" s="128"/>
      <c r="V65" s="129"/>
      <c r="W65" s="109" t="s">
        <v>81</v>
      </c>
      <c r="X65" s="128"/>
      <c r="Y65" s="129"/>
      <c r="Z65" s="109" t="s">
        <v>76</v>
      </c>
      <c r="AA65" s="128"/>
      <c r="AB65" s="129"/>
      <c r="AC65" s="109" t="s">
        <v>79</v>
      </c>
      <c r="AD65" s="128"/>
      <c r="AE65" s="129"/>
      <c r="AF65" s="109" t="s">
        <v>77</v>
      </c>
      <c r="AG65" s="128"/>
      <c r="AH65" s="129"/>
      <c r="AI65" s="109" t="s">
        <v>78</v>
      </c>
      <c r="AJ65" s="128"/>
      <c r="AK65" s="129"/>
      <c r="AL65" s="100"/>
      <c r="AM65" s="100"/>
      <c r="AN65" s="100"/>
    </row>
    <row r="66" spans="1:40" x14ac:dyDescent="0.25">
      <c r="A66" s="1"/>
      <c r="B66" s="28" t="s">
        <v>0</v>
      </c>
      <c r="C66" s="28" t="s">
        <v>1</v>
      </c>
      <c r="D66" s="29" t="s">
        <v>19</v>
      </c>
      <c r="E66" s="28" t="s">
        <v>0</v>
      </c>
      <c r="F66" s="28" t="s">
        <v>1</v>
      </c>
      <c r="G66" s="29" t="s">
        <v>19</v>
      </c>
      <c r="H66" s="28" t="s">
        <v>0</v>
      </c>
      <c r="I66" s="28" t="s">
        <v>1</v>
      </c>
      <c r="J66" s="29" t="s">
        <v>19</v>
      </c>
      <c r="K66" s="28" t="s">
        <v>0</v>
      </c>
      <c r="L66" s="28" t="s">
        <v>1</v>
      </c>
      <c r="M66" s="29" t="s">
        <v>19</v>
      </c>
      <c r="N66" s="28" t="s">
        <v>0</v>
      </c>
      <c r="O66" s="28" t="s">
        <v>1</v>
      </c>
      <c r="P66" s="29" t="s">
        <v>19</v>
      </c>
      <c r="Q66" s="28" t="s">
        <v>0</v>
      </c>
      <c r="R66" s="28" t="s">
        <v>1</v>
      </c>
      <c r="S66" s="29" t="s">
        <v>19</v>
      </c>
      <c r="T66" s="28" t="s">
        <v>0</v>
      </c>
      <c r="U66" s="28" t="s">
        <v>1</v>
      </c>
      <c r="V66" s="29" t="s">
        <v>19</v>
      </c>
      <c r="W66" s="28" t="s">
        <v>0</v>
      </c>
      <c r="X66" s="28" t="s">
        <v>1</v>
      </c>
      <c r="Y66" s="29" t="s">
        <v>19</v>
      </c>
      <c r="Z66" s="28" t="s">
        <v>0</v>
      </c>
      <c r="AA66" s="28" t="s">
        <v>1</v>
      </c>
      <c r="AB66" s="29" t="s">
        <v>19</v>
      </c>
      <c r="AC66" s="28" t="s">
        <v>0</v>
      </c>
      <c r="AD66" s="28" t="s">
        <v>1</v>
      </c>
      <c r="AE66" s="29" t="s">
        <v>19</v>
      </c>
      <c r="AF66" s="28" t="s">
        <v>0</v>
      </c>
      <c r="AG66" s="28" t="s">
        <v>1</v>
      </c>
      <c r="AH66" s="29" t="s">
        <v>19</v>
      </c>
      <c r="AI66" s="28" t="s">
        <v>0</v>
      </c>
      <c r="AJ66" s="28" t="s">
        <v>1</v>
      </c>
      <c r="AK66" s="29" t="s">
        <v>19</v>
      </c>
      <c r="AL66" s="28" t="s">
        <v>3</v>
      </c>
      <c r="AM66" s="28" t="s">
        <v>4</v>
      </c>
      <c r="AN66" s="29" t="s">
        <v>5</v>
      </c>
    </row>
    <row r="67" spans="1:40" x14ac:dyDescent="0.25">
      <c r="A67" s="12">
        <v>0</v>
      </c>
      <c r="B67" s="72">
        <v>258</v>
      </c>
      <c r="C67" s="72">
        <v>-2.6</v>
      </c>
      <c r="D67" s="70">
        <v>0.9</v>
      </c>
      <c r="E67" s="23" t="s">
        <v>59</v>
      </c>
      <c r="F67" s="23" t="s">
        <v>59</v>
      </c>
      <c r="G67" s="23" t="s">
        <v>59</v>
      </c>
      <c r="H67" s="70">
        <v>224</v>
      </c>
      <c r="I67" s="70">
        <v>-2.2999999999999998</v>
      </c>
      <c r="J67" s="70">
        <v>0.7</v>
      </c>
      <c r="K67" s="23" t="s">
        <v>59</v>
      </c>
      <c r="L67" s="23" t="s">
        <v>59</v>
      </c>
      <c r="M67" s="23" t="s">
        <v>59</v>
      </c>
      <c r="N67" s="23">
        <v>0.371</v>
      </c>
      <c r="O67" s="23">
        <v>-4.0940000000000003</v>
      </c>
      <c r="P67" s="23">
        <v>0.17199999999999999</v>
      </c>
      <c r="Q67" s="23" t="s">
        <v>59</v>
      </c>
      <c r="R67" s="23" t="s">
        <v>59</v>
      </c>
      <c r="S67" s="23" t="s">
        <v>59</v>
      </c>
      <c r="T67" s="23">
        <v>0.32600000000000001</v>
      </c>
      <c r="U67" s="23">
        <v>-3.637</v>
      </c>
      <c r="V67" s="23">
        <v>0.193</v>
      </c>
      <c r="W67" s="23" t="s">
        <v>59</v>
      </c>
      <c r="X67" s="23" t="s">
        <v>59</v>
      </c>
      <c r="Y67" s="23" t="s">
        <v>59</v>
      </c>
      <c r="Z67" s="23">
        <v>1.131</v>
      </c>
      <c r="AA67" s="23">
        <v>-1.2E-2</v>
      </c>
      <c r="AB67" s="23">
        <v>-0.01</v>
      </c>
      <c r="AC67" s="23" t="s">
        <v>59</v>
      </c>
      <c r="AD67" s="23" t="s">
        <v>59</v>
      </c>
      <c r="AE67" s="23" t="s">
        <v>59</v>
      </c>
      <c r="AF67" s="23">
        <v>0.15</v>
      </c>
      <c r="AG67" s="23">
        <v>1.431</v>
      </c>
      <c r="AH67" s="23">
        <v>0.76200000000000001</v>
      </c>
      <c r="AI67" s="23">
        <v>0.122</v>
      </c>
      <c r="AJ67" s="23">
        <v>1.286</v>
      </c>
      <c r="AK67" s="23">
        <v>0.49299999999999999</v>
      </c>
      <c r="AL67" s="94">
        <v>-1.02706926101422E-2</v>
      </c>
      <c r="AM67" s="95">
        <v>5.2630427283547002E-3</v>
      </c>
      <c r="AN67" s="95">
        <v>2.5202164366937001E-2</v>
      </c>
    </row>
    <row r="68" spans="1:40" x14ac:dyDescent="0.25">
      <c r="A68" s="12">
        <v>4.1666666666666699E-2</v>
      </c>
      <c r="B68" s="70">
        <v>245</v>
      </c>
      <c r="C68" s="70">
        <v>-2.5</v>
      </c>
      <c r="D68" s="70">
        <v>0.9</v>
      </c>
      <c r="E68" s="23" t="s">
        <v>59</v>
      </c>
      <c r="F68" s="23" t="s">
        <v>59</v>
      </c>
      <c r="G68" s="23" t="s">
        <v>59</v>
      </c>
      <c r="H68" s="70">
        <v>202</v>
      </c>
      <c r="I68" s="70">
        <v>-2.1</v>
      </c>
      <c r="J68" s="70">
        <v>0.7</v>
      </c>
      <c r="K68" s="23" t="s">
        <v>59</v>
      </c>
      <c r="L68" s="23" t="s">
        <v>59</v>
      </c>
      <c r="M68" s="23" t="s">
        <v>59</v>
      </c>
      <c r="N68" s="23">
        <v>0.35499999999999998</v>
      </c>
      <c r="O68" s="23">
        <v>-3.915</v>
      </c>
      <c r="P68" s="23">
        <v>0.19</v>
      </c>
      <c r="Q68" s="23" t="s">
        <v>59</v>
      </c>
      <c r="R68" s="23" t="s">
        <v>59</v>
      </c>
      <c r="S68" s="23" t="s">
        <v>59</v>
      </c>
      <c r="T68" s="23">
        <v>0.313</v>
      </c>
      <c r="U68" s="23">
        <v>-3.4940000000000002</v>
      </c>
      <c r="V68" s="23">
        <v>0.20899999999999999</v>
      </c>
      <c r="W68" s="23" t="s">
        <v>59</v>
      </c>
      <c r="X68" s="23" t="s">
        <v>59</v>
      </c>
      <c r="Y68" s="23" t="s">
        <v>59</v>
      </c>
      <c r="Z68" s="23">
        <v>0.95399999999999996</v>
      </c>
      <c r="AA68" s="23">
        <v>-0.01</v>
      </c>
      <c r="AB68" s="23">
        <v>-8.9999999999999993E-3</v>
      </c>
      <c r="AC68" s="23" t="s">
        <v>59</v>
      </c>
      <c r="AD68" s="23" t="s">
        <v>59</v>
      </c>
      <c r="AE68" s="23" t="s">
        <v>59</v>
      </c>
      <c r="AF68" s="23">
        <v>0.14499999999999999</v>
      </c>
      <c r="AG68" s="23">
        <v>1.391</v>
      </c>
      <c r="AH68" s="23">
        <v>0.71899999999999997</v>
      </c>
      <c r="AI68" s="23">
        <v>0.13200000000000001</v>
      </c>
      <c r="AJ68" s="23">
        <v>1.39</v>
      </c>
      <c r="AK68" s="23">
        <v>0.49299999999999999</v>
      </c>
      <c r="AL68" s="94">
        <v>-1.02706926101422E-2</v>
      </c>
      <c r="AM68" s="95">
        <v>5.2630427283547002E-3</v>
      </c>
      <c r="AN68" s="95">
        <v>2.5202164366937001E-2</v>
      </c>
    </row>
    <row r="69" spans="1:40" x14ac:dyDescent="0.25">
      <c r="A69" s="12">
        <v>8.3333333333333301E-2</v>
      </c>
      <c r="B69" s="70">
        <v>242</v>
      </c>
      <c r="C69" s="70">
        <v>-2.5</v>
      </c>
      <c r="D69" s="70">
        <v>1</v>
      </c>
      <c r="E69" s="23" t="s">
        <v>59</v>
      </c>
      <c r="F69" s="23" t="s">
        <v>59</v>
      </c>
      <c r="G69" s="23" t="s">
        <v>59</v>
      </c>
      <c r="H69" s="70">
        <v>200</v>
      </c>
      <c r="I69" s="70">
        <v>-2.1</v>
      </c>
      <c r="J69" s="70">
        <v>0.7</v>
      </c>
      <c r="K69" s="23" t="s">
        <v>59</v>
      </c>
      <c r="L69" s="23" t="s">
        <v>59</v>
      </c>
      <c r="M69" s="23" t="s">
        <v>59</v>
      </c>
      <c r="N69" s="23">
        <v>0.35599999999999998</v>
      </c>
      <c r="O69" s="23">
        <v>-3.9319999999999999</v>
      </c>
      <c r="P69" s="23">
        <v>0.184</v>
      </c>
      <c r="Q69" s="23" t="s">
        <v>59</v>
      </c>
      <c r="R69" s="23" t="s">
        <v>59</v>
      </c>
      <c r="S69" s="23" t="s">
        <v>59</v>
      </c>
      <c r="T69" s="23">
        <v>0.314</v>
      </c>
      <c r="U69" s="23">
        <v>-3.504</v>
      </c>
      <c r="V69" s="23">
        <v>0.20499999999999999</v>
      </c>
      <c r="W69" s="23" t="s">
        <v>59</v>
      </c>
      <c r="X69" s="23" t="s">
        <v>59</v>
      </c>
      <c r="Y69" s="23" t="s">
        <v>59</v>
      </c>
      <c r="Z69" s="23">
        <v>0.877</v>
      </c>
      <c r="AA69" s="23">
        <v>-8.9999999999999993E-3</v>
      </c>
      <c r="AB69" s="23">
        <v>-8.9999999999999993E-3</v>
      </c>
      <c r="AC69" s="23" t="s">
        <v>59</v>
      </c>
      <c r="AD69" s="23" t="s">
        <v>59</v>
      </c>
      <c r="AE69" s="23" t="s">
        <v>59</v>
      </c>
      <c r="AF69" s="23">
        <v>0.153</v>
      </c>
      <c r="AG69" s="23">
        <v>1.4550000000000001</v>
      </c>
      <c r="AH69" s="23">
        <v>0.76</v>
      </c>
      <c r="AI69" s="23">
        <v>0.13500000000000001</v>
      </c>
      <c r="AJ69" s="23">
        <v>1.423</v>
      </c>
      <c r="AK69" s="23">
        <v>0.47099999999999997</v>
      </c>
      <c r="AL69" s="94">
        <v>-1.02706926101422E-2</v>
      </c>
      <c r="AM69" s="95">
        <v>5.2630427283547002E-3</v>
      </c>
      <c r="AN69" s="95">
        <v>2.5202164366937001E-2</v>
      </c>
    </row>
    <row r="70" spans="1:40" x14ac:dyDescent="0.25">
      <c r="A70" s="12">
        <v>0.125</v>
      </c>
      <c r="B70" s="70">
        <v>243</v>
      </c>
      <c r="C70" s="70">
        <v>-2.5</v>
      </c>
      <c r="D70" s="70">
        <v>0.9</v>
      </c>
      <c r="E70" s="23" t="s">
        <v>59</v>
      </c>
      <c r="F70" s="23" t="s">
        <v>59</v>
      </c>
      <c r="G70" s="23" t="s">
        <v>59</v>
      </c>
      <c r="H70" s="70">
        <v>201</v>
      </c>
      <c r="I70" s="70">
        <v>-2.1</v>
      </c>
      <c r="J70" s="70">
        <v>0.6</v>
      </c>
      <c r="K70" s="23" t="s">
        <v>59</v>
      </c>
      <c r="L70" s="23" t="s">
        <v>59</v>
      </c>
      <c r="M70" s="23" t="s">
        <v>59</v>
      </c>
      <c r="N70" s="23">
        <v>0.35699999999999998</v>
      </c>
      <c r="O70" s="23">
        <v>-3.9390000000000001</v>
      </c>
      <c r="P70" s="23">
        <v>0.17599999999999999</v>
      </c>
      <c r="Q70" s="23" t="s">
        <v>59</v>
      </c>
      <c r="R70" s="23" t="s">
        <v>59</v>
      </c>
      <c r="S70" s="23" t="s">
        <v>59</v>
      </c>
      <c r="T70" s="23">
        <v>0.317</v>
      </c>
      <c r="U70" s="23">
        <v>-3.53</v>
      </c>
      <c r="V70" s="23">
        <v>0.2</v>
      </c>
      <c r="W70" s="23" t="s">
        <v>59</v>
      </c>
      <c r="X70" s="23" t="s">
        <v>59</v>
      </c>
      <c r="Y70" s="23" t="s">
        <v>59</v>
      </c>
      <c r="Z70" s="23">
        <v>0.84599999999999997</v>
      </c>
      <c r="AA70" s="23">
        <v>-8.9999999999999993E-3</v>
      </c>
      <c r="AB70" s="23">
        <v>-8.9999999999999993E-3</v>
      </c>
      <c r="AC70" s="23" t="s">
        <v>59</v>
      </c>
      <c r="AD70" s="23" t="s">
        <v>59</v>
      </c>
      <c r="AE70" s="23" t="s">
        <v>59</v>
      </c>
      <c r="AF70" s="23">
        <v>0.14899999999999999</v>
      </c>
      <c r="AG70" s="23">
        <v>1.4319999999999999</v>
      </c>
      <c r="AH70" s="23">
        <v>0.72799999999999998</v>
      </c>
      <c r="AI70" s="23">
        <v>0.13500000000000001</v>
      </c>
      <c r="AJ70" s="23">
        <v>1.427</v>
      </c>
      <c r="AK70" s="23">
        <v>0.439</v>
      </c>
      <c r="AL70" s="94">
        <v>-1.02706926101422E-2</v>
      </c>
      <c r="AM70" s="95">
        <v>5.2630427283547002E-3</v>
      </c>
      <c r="AN70" s="95">
        <v>2.5202164366937001E-2</v>
      </c>
    </row>
    <row r="71" spans="1:40" x14ac:dyDescent="0.25">
      <c r="A71" s="12">
        <v>0.16666666666666699</v>
      </c>
      <c r="B71" s="70">
        <v>231</v>
      </c>
      <c r="C71" s="70">
        <v>-2.4</v>
      </c>
      <c r="D71" s="70">
        <v>0.9</v>
      </c>
      <c r="E71" s="23" t="s">
        <v>59</v>
      </c>
      <c r="F71" s="23" t="s">
        <v>59</v>
      </c>
      <c r="G71" s="23" t="s">
        <v>59</v>
      </c>
      <c r="H71" s="70">
        <v>190</v>
      </c>
      <c r="I71" s="70">
        <v>-2</v>
      </c>
      <c r="J71" s="70">
        <v>0.6</v>
      </c>
      <c r="K71" s="23" t="s">
        <v>59</v>
      </c>
      <c r="L71" s="23" t="s">
        <v>59</v>
      </c>
      <c r="M71" s="23" t="s">
        <v>59</v>
      </c>
      <c r="N71" s="23">
        <v>0.35399999999999998</v>
      </c>
      <c r="O71" s="23">
        <v>-3.9039999999999999</v>
      </c>
      <c r="P71" s="23">
        <v>0.13800000000000001</v>
      </c>
      <c r="Q71" s="23" t="s">
        <v>59</v>
      </c>
      <c r="R71" s="23" t="s">
        <v>59</v>
      </c>
      <c r="S71" s="23" t="s">
        <v>59</v>
      </c>
      <c r="T71" s="23">
        <v>0.311</v>
      </c>
      <c r="U71" s="23">
        <v>-3.4729999999999999</v>
      </c>
      <c r="V71" s="23">
        <v>0.17100000000000001</v>
      </c>
      <c r="W71" s="23" t="s">
        <v>59</v>
      </c>
      <c r="X71" s="23" t="s">
        <v>59</v>
      </c>
      <c r="Y71" s="23" t="s">
        <v>59</v>
      </c>
      <c r="Z71" s="23">
        <v>0.59799999999999998</v>
      </c>
      <c r="AA71" s="23">
        <v>-6.0000000000000001E-3</v>
      </c>
      <c r="AB71" s="23">
        <v>-7.0000000000000001E-3</v>
      </c>
      <c r="AC71" s="23" t="s">
        <v>59</v>
      </c>
      <c r="AD71" s="23" t="s">
        <v>59</v>
      </c>
      <c r="AE71" s="23" t="s">
        <v>59</v>
      </c>
      <c r="AF71" s="23">
        <v>0.159</v>
      </c>
      <c r="AG71" s="23">
        <v>1.5269999999999999</v>
      </c>
      <c r="AH71" s="23">
        <v>0.73499999999999999</v>
      </c>
      <c r="AI71" s="23">
        <v>0.14099999999999999</v>
      </c>
      <c r="AJ71" s="23">
        <v>1.484</v>
      </c>
      <c r="AK71" s="23">
        <v>0.46800000000000003</v>
      </c>
      <c r="AL71" s="94">
        <v>-1.02706926101422E-2</v>
      </c>
      <c r="AM71" s="95">
        <v>5.2630427283547002E-3</v>
      </c>
      <c r="AN71" s="95">
        <v>2.5202164366937001E-2</v>
      </c>
    </row>
    <row r="72" spans="1:40" x14ac:dyDescent="0.25">
      <c r="A72" s="12">
        <v>0.20833333333333301</v>
      </c>
      <c r="B72" s="70">
        <v>233</v>
      </c>
      <c r="C72" s="70">
        <v>-2.4</v>
      </c>
      <c r="D72" s="70">
        <v>0.9</v>
      </c>
      <c r="E72" s="23" t="s">
        <v>59</v>
      </c>
      <c r="F72" s="23" t="s">
        <v>59</v>
      </c>
      <c r="G72" s="23" t="s">
        <v>59</v>
      </c>
      <c r="H72" s="70">
        <v>183</v>
      </c>
      <c r="I72" s="70">
        <v>-1.9</v>
      </c>
      <c r="J72" s="70">
        <v>0.7</v>
      </c>
      <c r="K72" s="23" t="s">
        <v>59</v>
      </c>
      <c r="L72" s="23" t="s">
        <v>59</v>
      </c>
      <c r="M72" s="23" t="s">
        <v>59</v>
      </c>
      <c r="N72" s="23">
        <v>0.35399999999999998</v>
      </c>
      <c r="O72" s="23">
        <v>-3.895</v>
      </c>
      <c r="P72" s="23">
        <v>0.161</v>
      </c>
      <c r="Q72" s="23" t="s">
        <v>59</v>
      </c>
      <c r="R72" s="23" t="s">
        <v>59</v>
      </c>
      <c r="S72" s="23" t="s">
        <v>59</v>
      </c>
      <c r="T72" s="23">
        <v>0.311</v>
      </c>
      <c r="U72" s="23">
        <v>-3.4649999999999999</v>
      </c>
      <c r="V72" s="23">
        <v>0.13700000000000001</v>
      </c>
      <c r="W72" s="23" t="s">
        <v>59</v>
      </c>
      <c r="X72" s="23" t="s">
        <v>59</v>
      </c>
      <c r="Y72" s="23" t="s">
        <v>59</v>
      </c>
      <c r="Z72" s="23">
        <v>0.48199999999999998</v>
      </c>
      <c r="AA72" s="23">
        <v>-5.0000000000000001E-3</v>
      </c>
      <c r="AB72" s="23">
        <v>-6.0000000000000001E-3</v>
      </c>
      <c r="AC72" s="23" t="s">
        <v>59</v>
      </c>
      <c r="AD72" s="23" t="s">
        <v>59</v>
      </c>
      <c r="AE72" s="23" t="s">
        <v>59</v>
      </c>
      <c r="AF72" s="23">
        <v>0.16</v>
      </c>
      <c r="AG72" s="23">
        <v>1.5129999999999999</v>
      </c>
      <c r="AH72" s="23">
        <v>0.76900000000000002</v>
      </c>
      <c r="AI72" s="23">
        <v>0.151</v>
      </c>
      <c r="AJ72" s="23">
        <v>1.56</v>
      </c>
      <c r="AK72" s="23">
        <v>0.53500000000000003</v>
      </c>
      <c r="AL72" s="94">
        <v>-9.9587912087912601E-3</v>
      </c>
      <c r="AM72" s="95">
        <v>5.419547748084454E-3</v>
      </c>
      <c r="AN72" s="95">
        <v>2.4779990736452106E-2</v>
      </c>
    </row>
    <row r="73" spans="1:40" x14ac:dyDescent="0.25">
      <c r="A73" s="12">
        <v>0.25</v>
      </c>
      <c r="B73" s="70">
        <v>235</v>
      </c>
      <c r="C73" s="70">
        <v>-2.4</v>
      </c>
      <c r="D73" s="70">
        <v>0.9</v>
      </c>
      <c r="E73" s="23" t="s">
        <v>59</v>
      </c>
      <c r="F73" s="23" t="s">
        <v>59</v>
      </c>
      <c r="G73" s="23" t="s">
        <v>59</v>
      </c>
      <c r="H73" s="70">
        <v>189</v>
      </c>
      <c r="I73" s="70">
        <v>-1.9</v>
      </c>
      <c r="J73" s="70">
        <v>0.6</v>
      </c>
      <c r="K73" s="23" t="s">
        <v>59</v>
      </c>
      <c r="L73" s="23" t="s">
        <v>59</v>
      </c>
      <c r="M73" s="23" t="s">
        <v>59</v>
      </c>
      <c r="N73" s="23">
        <v>0.35099999999999998</v>
      </c>
      <c r="O73" s="23">
        <v>-3.86</v>
      </c>
      <c r="P73" s="23">
        <v>0.156</v>
      </c>
      <c r="Q73" s="23" t="s">
        <v>59</v>
      </c>
      <c r="R73" s="23" t="s">
        <v>59</v>
      </c>
      <c r="S73" s="23" t="s">
        <v>59</v>
      </c>
      <c r="T73" s="23">
        <v>0.308</v>
      </c>
      <c r="U73" s="23">
        <v>-3.4249999999999998</v>
      </c>
      <c r="V73" s="23">
        <v>0.13300000000000001</v>
      </c>
      <c r="W73" s="23" t="s">
        <v>59</v>
      </c>
      <c r="X73" s="23" t="s">
        <v>59</v>
      </c>
      <c r="Y73" s="23" t="s">
        <v>59</v>
      </c>
      <c r="Z73" s="23">
        <v>0.46700000000000003</v>
      </c>
      <c r="AA73" s="23">
        <v>-4.0000000000000001E-3</v>
      </c>
      <c r="AB73" s="23">
        <v>-6.0000000000000001E-3</v>
      </c>
      <c r="AC73" s="23" t="s">
        <v>59</v>
      </c>
      <c r="AD73" s="23" t="s">
        <v>59</v>
      </c>
      <c r="AE73" s="23" t="s">
        <v>59</v>
      </c>
      <c r="AF73" s="23">
        <v>0.154</v>
      </c>
      <c r="AG73" s="23">
        <v>1.4570000000000001</v>
      </c>
      <c r="AH73" s="23">
        <v>0.73899999999999999</v>
      </c>
      <c r="AI73" s="23">
        <v>0.14299999999999999</v>
      </c>
      <c r="AJ73" s="23">
        <v>1.5169999999999999</v>
      </c>
      <c r="AK73" s="23">
        <v>0.53400000000000003</v>
      </c>
      <c r="AL73" s="94">
        <v>-1.02706926101422E-2</v>
      </c>
      <c r="AM73" s="95">
        <v>5.2630427283547002E-3</v>
      </c>
      <c r="AN73" s="95">
        <v>2.5202164366937001E-2</v>
      </c>
    </row>
    <row r="74" spans="1:40" x14ac:dyDescent="0.25">
      <c r="A74" s="12">
        <v>0.29166666666666702</v>
      </c>
      <c r="B74" s="70">
        <v>232</v>
      </c>
      <c r="C74" s="70">
        <v>-2.4</v>
      </c>
      <c r="D74" s="70">
        <v>0.9</v>
      </c>
      <c r="E74" s="23" t="s">
        <v>59</v>
      </c>
      <c r="F74" s="23" t="s">
        <v>59</v>
      </c>
      <c r="G74" s="23" t="s">
        <v>59</v>
      </c>
      <c r="H74" s="70">
        <v>193</v>
      </c>
      <c r="I74" s="70">
        <v>-2</v>
      </c>
      <c r="J74" s="70">
        <v>0.7</v>
      </c>
      <c r="K74" s="23" t="s">
        <v>59</v>
      </c>
      <c r="L74" s="23" t="s">
        <v>59</v>
      </c>
      <c r="M74" s="23" t="s">
        <v>59</v>
      </c>
      <c r="N74" s="23">
        <v>0.35399999999999998</v>
      </c>
      <c r="O74" s="23">
        <v>-3.8940000000000001</v>
      </c>
      <c r="P74" s="23">
        <v>0.15</v>
      </c>
      <c r="Q74" s="23" t="s">
        <v>59</v>
      </c>
      <c r="R74" s="23" t="s">
        <v>59</v>
      </c>
      <c r="S74" s="23" t="s">
        <v>59</v>
      </c>
      <c r="T74" s="23">
        <v>0.308</v>
      </c>
      <c r="U74" s="23">
        <v>-3.4380000000000002</v>
      </c>
      <c r="V74" s="23">
        <v>0.17899999999999999</v>
      </c>
      <c r="W74" s="23" t="s">
        <v>59</v>
      </c>
      <c r="X74" s="23" t="s">
        <v>59</v>
      </c>
      <c r="Y74" s="23" t="s">
        <v>59</v>
      </c>
      <c r="Z74" s="23">
        <v>0.44800000000000001</v>
      </c>
      <c r="AA74" s="23">
        <v>-4.0000000000000001E-3</v>
      </c>
      <c r="AB74" s="23">
        <v>-5.0000000000000001E-3</v>
      </c>
      <c r="AC74" s="23" t="s">
        <v>59</v>
      </c>
      <c r="AD74" s="23" t="s">
        <v>59</v>
      </c>
      <c r="AE74" s="23" t="s">
        <v>59</v>
      </c>
      <c r="AF74" s="23">
        <v>0.16</v>
      </c>
      <c r="AG74" s="23">
        <v>1.5169999999999999</v>
      </c>
      <c r="AH74" s="23">
        <v>0.77400000000000002</v>
      </c>
      <c r="AI74" s="23">
        <v>0.13800000000000001</v>
      </c>
      <c r="AJ74" s="23">
        <v>1.4390000000000001</v>
      </c>
      <c r="AK74" s="23">
        <v>0.504</v>
      </c>
      <c r="AL74" s="94">
        <v>-9.9587912087912601E-3</v>
      </c>
      <c r="AM74" s="95">
        <v>5.419547748084454E-3</v>
      </c>
      <c r="AN74" s="95">
        <v>2.4779990736452106E-2</v>
      </c>
    </row>
    <row r="75" spans="1:40" x14ac:dyDescent="0.25">
      <c r="A75" s="12">
        <v>0.33333333333333298</v>
      </c>
      <c r="B75" s="70">
        <v>242</v>
      </c>
      <c r="C75" s="70">
        <v>-2.4</v>
      </c>
      <c r="D75" s="70">
        <v>1</v>
      </c>
      <c r="E75" s="23" t="s">
        <v>59</v>
      </c>
      <c r="F75" s="23" t="s">
        <v>59</v>
      </c>
      <c r="G75" s="23" t="s">
        <v>59</v>
      </c>
      <c r="H75" s="70">
        <v>202</v>
      </c>
      <c r="I75" s="70">
        <v>-2.1</v>
      </c>
      <c r="J75" s="70">
        <v>0.7</v>
      </c>
      <c r="K75" s="23" t="s">
        <v>59</v>
      </c>
      <c r="L75" s="23" t="s">
        <v>59</v>
      </c>
      <c r="M75" s="23" t="s">
        <v>59</v>
      </c>
      <c r="N75" s="23">
        <v>0.36</v>
      </c>
      <c r="O75" s="23">
        <v>-3.97</v>
      </c>
      <c r="P75" s="23">
        <v>0.17599999999999999</v>
      </c>
      <c r="Q75" s="23" t="s">
        <v>59</v>
      </c>
      <c r="R75" s="23" t="s">
        <v>59</v>
      </c>
      <c r="S75" s="23" t="s">
        <v>59</v>
      </c>
      <c r="T75" s="23">
        <v>0.316</v>
      </c>
      <c r="U75" s="23">
        <v>-3.5259999999999998</v>
      </c>
      <c r="V75" s="23">
        <v>0.16300000000000001</v>
      </c>
      <c r="W75" s="23" t="s">
        <v>59</v>
      </c>
      <c r="X75" s="23" t="s">
        <v>59</v>
      </c>
      <c r="Y75" s="23" t="s">
        <v>59</v>
      </c>
      <c r="Z75" s="23">
        <v>0.48299999999999998</v>
      </c>
      <c r="AA75" s="23">
        <v>-5.0000000000000001E-3</v>
      </c>
      <c r="AB75" s="23">
        <v>-6.0000000000000001E-3</v>
      </c>
      <c r="AC75" s="23" t="s">
        <v>59</v>
      </c>
      <c r="AD75" s="23" t="s">
        <v>59</v>
      </c>
      <c r="AE75" s="23" t="s">
        <v>59</v>
      </c>
      <c r="AF75" s="23">
        <v>0.157</v>
      </c>
      <c r="AG75" s="23">
        <v>1.494</v>
      </c>
      <c r="AH75" s="23">
        <v>0.77700000000000002</v>
      </c>
      <c r="AI75" s="23">
        <v>0.14000000000000001</v>
      </c>
      <c r="AJ75" s="23">
        <v>1.444</v>
      </c>
      <c r="AK75" s="23">
        <v>0.53900000000000003</v>
      </c>
      <c r="AL75" s="94">
        <v>-9.9587912087912601E-3</v>
      </c>
      <c r="AM75" s="95">
        <v>5.4195477480844497E-3</v>
      </c>
      <c r="AN75" s="95">
        <v>2.4779990736452106E-2</v>
      </c>
    </row>
    <row r="76" spans="1:40" x14ac:dyDescent="0.25">
      <c r="A76" s="12">
        <v>0.375</v>
      </c>
      <c r="B76" s="70">
        <v>241</v>
      </c>
      <c r="C76" s="70">
        <v>-2.4</v>
      </c>
      <c r="D76" s="70">
        <v>0.9</v>
      </c>
      <c r="E76" s="23" t="s">
        <v>59</v>
      </c>
      <c r="F76" s="23" t="s">
        <v>59</v>
      </c>
      <c r="G76" s="23" t="s">
        <v>59</v>
      </c>
      <c r="H76" s="70">
        <v>198</v>
      </c>
      <c r="I76" s="70">
        <v>-2</v>
      </c>
      <c r="J76" s="70">
        <v>0.7</v>
      </c>
      <c r="K76" s="23" t="s">
        <v>59</v>
      </c>
      <c r="L76" s="23" t="s">
        <v>59</v>
      </c>
      <c r="M76" s="23" t="s">
        <v>59</v>
      </c>
      <c r="N76" s="23">
        <v>0.35499999999999998</v>
      </c>
      <c r="O76" s="23">
        <v>-3.923</v>
      </c>
      <c r="P76" s="23">
        <v>0.19</v>
      </c>
      <c r="Q76" s="23" t="s">
        <v>59</v>
      </c>
      <c r="R76" s="23" t="s">
        <v>59</v>
      </c>
      <c r="S76" s="23" t="s">
        <v>59</v>
      </c>
      <c r="T76" s="23">
        <v>0.314</v>
      </c>
      <c r="U76" s="23">
        <v>-3.5179999999999998</v>
      </c>
      <c r="V76" s="23">
        <v>0.188</v>
      </c>
      <c r="W76" s="23" t="s">
        <v>59</v>
      </c>
      <c r="X76" s="23" t="s">
        <v>59</v>
      </c>
      <c r="Y76" s="23" t="s">
        <v>59</v>
      </c>
      <c r="Z76" s="23">
        <v>0.45100000000000001</v>
      </c>
      <c r="AA76" s="23">
        <v>-4.0000000000000001E-3</v>
      </c>
      <c r="AB76" s="23">
        <v>-6.0000000000000001E-3</v>
      </c>
      <c r="AC76" s="23" t="s">
        <v>59</v>
      </c>
      <c r="AD76" s="23" t="s">
        <v>59</v>
      </c>
      <c r="AE76" s="23" t="s">
        <v>59</v>
      </c>
      <c r="AF76" s="23">
        <v>0.151</v>
      </c>
      <c r="AG76" s="23">
        <v>1.4450000000000001</v>
      </c>
      <c r="AH76" s="23">
        <v>0.74399999999999999</v>
      </c>
      <c r="AI76" s="23">
        <v>0.14000000000000001</v>
      </c>
      <c r="AJ76" s="23">
        <v>1.4750000000000001</v>
      </c>
      <c r="AK76" s="23">
        <v>0.51200000000000001</v>
      </c>
      <c r="AL76" s="94">
        <v>-9.9587912087912601E-3</v>
      </c>
      <c r="AM76" s="95">
        <v>5.419547748084454E-3</v>
      </c>
      <c r="AN76" s="95">
        <v>2.4779990736452106E-2</v>
      </c>
    </row>
    <row r="77" spans="1:40" x14ac:dyDescent="0.25">
      <c r="A77" s="12">
        <v>0.41666666666666702</v>
      </c>
      <c r="B77" s="70">
        <v>236</v>
      </c>
      <c r="C77" s="70">
        <v>-2.4</v>
      </c>
      <c r="D77" s="70">
        <v>0.9</v>
      </c>
      <c r="E77" s="23" t="s">
        <v>59</v>
      </c>
      <c r="F77" s="23" t="s">
        <v>59</v>
      </c>
      <c r="G77" s="23" t="s">
        <v>59</v>
      </c>
      <c r="H77" s="70">
        <v>194</v>
      </c>
      <c r="I77" s="70">
        <v>-2</v>
      </c>
      <c r="J77" s="70">
        <v>0.7</v>
      </c>
      <c r="K77" s="23" t="s">
        <v>59</v>
      </c>
      <c r="L77" s="23" t="s">
        <v>59</v>
      </c>
      <c r="M77" s="23" t="s">
        <v>59</v>
      </c>
      <c r="N77" s="23">
        <v>0.35499999999999998</v>
      </c>
      <c r="O77" s="23">
        <v>-3.9180000000000001</v>
      </c>
      <c r="P77" s="23">
        <v>0.156</v>
      </c>
      <c r="Q77" s="23" t="s">
        <v>59</v>
      </c>
      <c r="R77" s="23" t="s">
        <v>59</v>
      </c>
      <c r="S77" s="23" t="s">
        <v>59</v>
      </c>
      <c r="T77" s="23">
        <v>0.316</v>
      </c>
      <c r="U77" s="23">
        <v>-3.5249999999999999</v>
      </c>
      <c r="V77" s="23">
        <v>0.18</v>
      </c>
      <c r="W77" s="23" t="s">
        <v>59</v>
      </c>
      <c r="X77" s="23" t="s">
        <v>59</v>
      </c>
      <c r="Y77" s="23" t="s">
        <v>59</v>
      </c>
      <c r="Z77" s="23">
        <v>0.78600000000000003</v>
      </c>
      <c r="AA77" s="23">
        <v>-8.0000000000000002E-3</v>
      </c>
      <c r="AB77" s="23">
        <v>-8.9999999999999993E-3</v>
      </c>
      <c r="AC77" s="23" t="s">
        <v>59</v>
      </c>
      <c r="AD77" s="23" t="s">
        <v>59</v>
      </c>
      <c r="AE77" s="23" t="s">
        <v>59</v>
      </c>
      <c r="AF77" s="23">
        <v>0.159</v>
      </c>
      <c r="AG77" s="23">
        <v>1.5009999999999999</v>
      </c>
      <c r="AH77" s="23">
        <v>0.79</v>
      </c>
      <c r="AI77" s="23">
        <v>0.14199999999999999</v>
      </c>
      <c r="AJ77" s="23">
        <v>1.464</v>
      </c>
      <c r="AK77" s="23">
        <v>0.51300000000000001</v>
      </c>
      <c r="AL77" s="94">
        <v>-1.02706926101422E-2</v>
      </c>
      <c r="AM77" s="95">
        <v>5.2630427283547002E-3</v>
      </c>
      <c r="AN77" s="95">
        <v>2.5202164366937001E-2</v>
      </c>
    </row>
    <row r="78" spans="1:40" x14ac:dyDescent="0.25">
      <c r="A78" s="12">
        <v>0.45833333333333298</v>
      </c>
      <c r="B78" s="70">
        <v>239</v>
      </c>
      <c r="C78" s="70">
        <v>-2.4</v>
      </c>
      <c r="D78" s="70">
        <v>0.9</v>
      </c>
      <c r="E78" s="23" t="s">
        <v>59</v>
      </c>
      <c r="F78" s="23" t="s">
        <v>59</v>
      </c>
      <c r="G78" s="23" t="s">
        <v>59</v>
      </c>
      <c r="H78" s="70">
        <v>201</v>
      </c>
      <c r="I78" s="70">
        <v>-2.1</v>
      </c>
      <c r="J78" s="70">
        <v>0.7</v>
      </c>
      <c r="K78" s="23" t="s">
        <v>59</v>
      </c>
      <c r="L78" s="23" t="s">
        <v>59</v>
      </c>
      <c r="M78" s="23" t="s">
        <v>59</v>
      </c>
      <c r="N78" s="23">
        <v>0.35699999999999998</v>
      </c>
      <c r="O78" s="23">
        <v>-3.9420000000000002</v>
      </c>
      <c r="P78" s="23">
        <v>0.188</v>
      </c>
      <c r="Q78" s="23" t="s">
        <v>59</v>
      </c>
      <c r="R78" s="23" t="s">
        <v>59</v>
      </c>
      <c r="S78" s="23" t="s">
        <v>59</v>
      </c>
      <c r="T78" s="23">
        <v>0.31</v>
      </c>
      <c r="U78" s="23">
        <v>-3.472</v>
      </c>
      <c r="V78" s="23">
        <v>0.157</v>
      </c>
      <c r="W78" s="23" t="s">
        <v>59</v>
      </c>
      <c r="X78" s="23" t="s">
        <v>59</v>
      </c>
      <c r="Y78" s="23" t="s">
        <v>59</v>
      </c>
      <c r="Z78" s="23">
        <v>0.877</v>
      </c>
      <c r="AA78" s="23">
        <v>-8.9999999999999993E-3</v>
      </c>
      <c r="AB78" s="23">
        <v>-8.9999999999999993E-3</v>
      </c>
      <c r="AC78" s="23" t="s">
        <v>59</v>
      </c>
      <c r="AD78" s="23" t="s">
        <v>59</v>
      </c>
      <c r="AE78" s="23" t="s">
        <v>59</v>
      </c>
      <c r="AF78" s="23">
        <v>0.158</v>
      </c>
      <c r="AG78" s="23">
        <v>1.5129999999999999</v>
      </c>
      <c r="AH78" s="23">
        <v>0.76100000000000001</v>
      </c>
      <c r="AI78" s="23">
        <v>0.13800000000000001</v>
      </c>
      <c r="AJ78" s="23">
        <v>1.423</v>
      </c>
      <c r="AK78" s="23">
        <v>0.53500000000000003</v>
      </c>
      <c r="AL78" s="94">
        <v>-9.9587912087912601E-3</v>
      </c>
      <c r="AM78" s="95">
        <v>5.419547748084454E-3</v>
      </c>
      <c r="AN78" s="95">
        <v>2.4779990736452106E-2</v>
      </c>
    </row>
    <row r="79" spans="1:40" x14ac:dyDescent="0.25">
      <c r="A79" s="12">
        <v>0.5</v>
      </c>
      <c r="B79" s="70">
        <v>227</v>
      </c>
      <c r="C79" s="70">
        <v>-2.2999999999999998</v>
      </c>
      <c r="D79" s="70">
        <v>1</v>
      </c>
      <c r="E79" s="23" t="s">
        <v>59</v>
      </c>
      <c r="F79" s="23" t="s">
        <v>59</v>
      </c>
      <c r="G79" s="23" t="s">
        <v>59</v>
      </c>
      <c r="H79" s="70">
        <v>204</v>
      </c>
      <c r="I79" s="70">
        <v>-2.1</v>
      </c>
      <c r="J79" s="70">
        <v>0.8</v>
      </c>
      <c r="K79" s="23" t="s">
        <v>59</v>
      </c>
      <c r="L79" s="23" t="s">
        <v>59</v>
      </c>
      <c r="M79" s="23" t="s">
        <v>59</v>
      </c>
      <c r="N79" s="23">
        <v>0.35</v>
      </c>
      <c r="O79" s="23">
        <v>-3.8620000000000001</v>
      </c>
      <c r="P79" s="23">
        <v>0.161</v>
      </c>
      <c r="Q79" s="23" t="s">
        <v>59</v>
      </c>
      <c r="R79" s="23" t="s">
        <v>59</v>
      </c>
      <c r="S79" s="23" t="s">
        <v>59</v>
      </c>
      <c r="T79" s="23">
        <v>0.314</v>
      </c>
      <c r="U79" s="23">
        <v>-3.5129999999999999</v>
      </c>
      <c r="V79" s="23">
        <v>0.20899999999999999</v>
      </c>
      <c r="W79" s="23" t="s">
        <v>59</v>
      </c>
      <c r="X79" s="23" t="s">
        <v>59</v>
      </c>
      <c r="Y79" s="23" t="s">
        <v>59</v>
      </c>
      <c r="Z79" s="23">
        <v>0.90600000000000003</v>
      </c>
      <c r="AA79" s="23">
        <v>-0.01</v>
      </c>
      <c r="AB79" s="23">
        <v>-8.9999999999999993E-3</v>
      </c>
      <c r="AC79" s="23" t="s">
        <v>59</v>
      </c>
      <c r="AD79" s="23" t="s">
        <v>59</v>
      </c>
      <c r="AE79" s="23" t="s">
        <v>59</v>
      </c>
      <c r="AF79" s="23">
        <v>0.16400000000000001</v>
      </c>
      <c r="AG79" s="23">
        <v>1.5629999999999999</v>
      </c>
      <c r="AH79" s="23">
        <v>0.80200000000000005</v>
      </c>
      <c r="AI79" s="23">
        <v>0.13700000000000001</v>
      </c>
      <c r="AJ79" s="23">
        <v>1.411</v>
      </c>
      <c r="AK79" s="23">
        <v>0.56799999999999995</v>
      </c>
      <c r="AL79" s="94">
        <v>-9.9587912087912601E-3</v>
      </c>
      <c r="AM79" s="95">
        <v>5.419547748084454E-3</v>
      </c>
      <c r="AN79" s="95">
        <v>2.4779990736452106E-2</v>
      </c>
    </row>
    <row r="80" spans="1:40" x14ac:dyDescent="0.25">
      <c r="A80" s="12">
        <v>0.54166666666666696</v>
      </c>
      <c r="B80" s="70">
        <v>237</v>
      </c>
      <c r="C80" s="70">
        <v>-2.4</v>
      </c>
      <c r="D80" s="70">
        <v>1</v>
      </c>
      <c r="E80" s="23" t="s">
        <v>59</v>
      </c>
      <c r="F80" s="23" t="s">
        <v>59</v>
      </c>
      <c r="G80" s="23" t="s">
        <v>59</v>
      </c>
      <c r="H80" s="70">
        <v>199</v>
      </c>
      <c r="I80" s="70">
        <v>-2</v>
      </c>
      <c r="J80" s="70">
        <v>0.8</v>
      </c>
      <c r="K80" s="23" t="s">
        <v>59</v>
      </c>
      <c r="L80" s="23" t="s">
        <v>59</v>
      </c>
      <c r="M80" s="23" t="s">
        <v>59</v>
      </c>
      <c r="N80" s="23">
        <v>0.35899999999999999</v>
      </c>
      <c r="O80" s="23">
        <v>-3.9689999999999999</v>
      </c>
      <c r="P80" s="23">
        <v>0.216</v>
      </c>
      <c r="Q80" s="23" t="s">
        <v>59</v>
      </c>
      <c r="R80" s="23" t="s">
        <v>59</v>
      </c>
      <c r="S80" s="23" t="s">
        <v>59</v>
      </c>
      <c r="T80" s="23">
        <v>0.316</v>
      </c>
      <c r="U80" s="23">
        <v>-3.536</v>
      </c>
      <c r="V80" s="23">
        <v>0.23899999999999999</v>
      </c>
      <c r="W80" s="23" t="s">
        <v>59</v>
      </c>
      <c r="X80" s="23" t="s">
        <v>59</v>
      </c>
      <c r="Y80" s="23" t="s">
        <v>59</v>
      </c>
      <c r="Z80" s="23">
        <v>0.67300000000000004</v>
      </c>
      <c r="AA80" s="23">
        <v>-7.0000000000000001E-3</v>
      </c>
      <c r="AB80" s="23">
        <v>-8.0000000000000002E-3</v>
      </c>
      <c r="AC80" s="23" t="s">
        <v>59</v>
      </c>
      <c r="AD80" s="23" t="s">
        <v>59</v>
      </c>
      <c r="AE80" s="23" t="s">
        <v>59</v>
      </c>
      <c r="AF80" s="23">
        <v>0.161</v>
      </c>
      <c r="AG80" s="23">
        <v>1.554</v>
      </c>
      <c r="AH80" s="23">
        <v>0.76200000000000001</v>
      </c>
      <c r="AI80" s="23">
        <v>0.14399999999999999</v>
      </c>
      <c r="AJ80" s="23">
        <v>1.4930000000000001</v>
      </c>
      <c r="AK80" s="23">
        <v>0.54100000000000004</v>
      </c>
      <c r="AL80" s="94">
        <v>-9.9587912087912601E-3</v>
      </c>
      <c r="AM80" s="95">
        <v>5.419547748084454E-3</v>
      </c>
      <c r="AN80" s="95">
        <v>2.4779990736452106E-2</v>
      </c>
    </row>
    <row r="81" spans="1:40" x14ac:dyDescent="0.25">
      <c r="A81" s="12">
        <v>0.58333333333333304</v>
      </c>
      <c r="B81" s="70">
        <v>225</v>
      </c>
      <c r="C81" s="70">
        <v>-2.2999999999999998</v>
      </c>
      <c r="D81" s="70">
        <v>0.9</v>
      </c>
      <c r="E81" s="23" t="s">
        <v>59</v>
      </c>
      <c r="F81" s="23" t="s">
        <v>59</v>
      </c>
      <c r="G81" s="23" t="s">
        <v>59</v>
      </c>
      <c r="H81" s="70">
        <v>187</v>
      </c>
      <c r="I81" s="70">
        <v>-1.9</v>
      </c>
      <c r="J81" s="70">
        <v>0.7</v>
      </c>
      <c r="K81" s="23" t="s">
        <v>59</v>
      </c>
      <c r="L81" s="23" t="s">
        <v>59</v>
      </c>
      <c r="M81" s="23" t="s">
        <v>59</v>
      </c>
      <c r="N81" s="23">
        <v>0.35199999999999998</v>
      </c>
      <c r="O81" s="23">
        <v>-3.8809999999999998</v>
      </c>
      <c r="P81" s="23">
        <v>0.157</v>
      </c>
      <c r="Q81" s="23" t="s">
        <v>59</v>
      </c>
      <c r="R81" s="23" t="s">
        <v>59</v>
      </c>
      <c r="S81" s="23" t="s">
        <v>59</v>
      </c>
      <c r="T81" s="23">
        <v>0.31</v>
      </c>
      <c r="U81" s="23">
        <v>-3.4620000000000002</v>
      </c>
      <c r="V81" s="23">
        <v>0.191</v>
      </c>
      <c r="W81" s="23" t="s">
        <v>59</v>
      </c>
      <c r="X81" s="23" t="s">
        <v>59</v>
      </c>
      <c r="Y81" s="23" t="s">
        <v>59</v>
      </c>
      <c r="Z81" s="23">
        <v>0.36799999999999999</v>
      </c>
      <c r="AA81" s="23">
        <v>-3.0000000000000001E-3</v>
      </c>
      <c r="AB81" s="23">
        <v>-5.0000000000000001E-3</v>
      </c>
      <c r="AC81" s="23" t="s">
        <v>59</v>
      </c>
      <c r="AD81" s="23" t="s">
        <v>59</v>
      </c>
      <c r="AE81" s="23" t="s">
        <v>59</v>
      </c>
      <c r="AF81" s="23">
        <v>0.16800000000000001</v>
      </c>
      <c r="AG81" s="23">
        <v>1.603</v>
      </c>
      <c r="AH81" s="23">
        <v>0.78400000000000003</v>
      </c>
      <c r="AI81" s="23">
        <v>0.14899999999999999</v>
      </c>
      <c r="AJ81" s="23">
        <v>1.538</v>
      </c>
      <c r="AK81" s="23">
        <v>0.53600000000000003</v>
      </c>
      <c r="AL81" s="94">
        <v>-1.02706926101422E-2</v>
      </c>
      <c r="AM81" s="95">
        <v>5.2630427283547002E-3</v>
      </c>
      <c r="AN81" s="95">
        <v>2.5202164366937001E-2</v>
      </c>
    </row>
    <row r="82" spans="1:40" x14ac:dyDescent="0.25">
      <c r="A82" s="12">
        <v>0.625</v>
      </c>
      <c r="B82" s="70">
        <v>231</v>
      </c>
      <c r="C82" s="70">
        <v>-2.2999999999999998</v>
      </c>
      <c r="D82" s="70">
        <v>1</v>
      </c>
      <c r="E82" s="23" t="s">
        <v>59</v>
      </c>
      <c r="F82" s="23" t="s">
        <v>59</v>
      </c>
      <c r="G82" s="23" t="s">
        <v>59</v>
      </c>
      <c r="H82" s="70">
        <v>195</v>
      </c>
      <c r="I82" s="70">
        <v>-2</v>
      </c>
      <c r="J82" s="70">
        <v>0.7</v>
      </c>
      <c r="K82" s="23" t="s">
        <v>59</v>
      </c>
      <c r="L82" s="23" t="s">
        <v>59</v>
      </c>
      <c r="M82" s="23" t="s">
        <v>59</v>
      </c>
      <c r="N82" s="23">
        <v>0.35499999999999998</v>
      </c>
      <c r="O82" s="23">
        <v>-3.919</v>
      </c>
      <c r="P82" s="23">
        <v>0.161</v>
      </c>
      <c r="Q82" s="23" t="s">
        <v>59</v>
      </c>
      <c r="R82" s="23" t="s">
        <v>59</v>
      </c>
      <c r="S82" s="23" t="s">
        <v>59</v>
      </c>
      <c r="T82" s="23">
        <v>0.312</v>
      </c>
      <c r="U82" s="23">
        <v>-3.4940000000000002</v>
      </c>
      <c r="V82" s="23">
        <v>0.19</v>
      </c>
      <c r="W82" s="23" t="s">
        <v>59</v>
      </c>
      <c r="X82" s="23" t="s">
        <v>59</v>
      </c>
      <c r="Y82" s="23" t="s">
        <v>59</v>
      </c>
      <c r="Z82" s="23">
        <v>0.39200000000000002</v>
      </c>
      <c r="AA82" s="23">
        <v>-4.0000000000000001E-3</v>
      </c>
      <c r="AB82" s="23">
        <v>-5.0000000000000001E-3</v>
      </c>
      <c r="AC82" s="23" t="s">
        <v>59</v>
      </c>
      <c r="AD82" s="23" t="s">
        <v>59</v>
      </c>
      <c r="AE82" s="23" t="s">
        <v>59</v>
      </c>
      <c r="AF82" s="23">
        <v>0.16400000000000001</v>
      </c>
      <c r="AG82" s="23">
        <v>1.5820000000000001</v>
      </c>
      <c r="AH82" s="23">
        <v>0.79600000000000004</v>
      </c>
      <c r="AI82" s="23">
        <v>0.14000000000000001</v>
      </c>
      <c r="AJ82" s="23">
        <v>1.4590000000000001</v>
      </c>
      <c r="AK82" s="23">
        <v>0.47599999999999998</v>
      </c>
      <c r="AL82" s="94">
        <v>-9.9587912087912601E-3</v>
      </c>
      <c r="AM82" s="95">
        <v>5.419547748084454E-3</v>
      </c>
      <c r="AN82" s="95">
        <v>2.4779990736452106E-2</v>
      </c>
    </row>
    <row r="83" spans="1:40" x14ac:dyDescent="0.25">
      <c r="A83" s="12">
        <v>0.66666666666666696</v>
      </c>
      <c r="B83" s="70">
        <v>228</v>
      </c>
      <c r="C83" s="70">
        <v>-2.2999999999999998</v>
      </c>
      <c r="D83" s="70">
        <v>0.9</v>
      </c>
      <c r="E83" s="23" t="s">
        <v>59</v>
      </c>
      <c r="F83" s="23" t="s">
        <v>59</v>
      </c>
      <c r="G83" s="23" t="s">
        <v>59</v>
      </c>
      <c r="H83" s="70">
        <v>189</v>
      </c>
      <c r="I83" s="70">
        <v>-1.9</v>
      </c>
      <c r="J83" s="70">
        <v>0.7</v>
      </c>
      <c r="K83" s="23" t="s">
        <v>59</v>
      </c>
      <c r="L83" s="23" t="s">
        <v>59</v>
      </c>
      <c r="M83" s="23" t="s">
        <v>59</v>
      </c>
      <c r="N83" s="23">
        <v>0.34899999999999998</v>
      </c>
      <c r="O83" s="23">
        <v>-3.8460000000000001</v>
      </c>
      <c r="P83" s="23">
        <v>0.159</v>
      </c>
      <c r="Q83" s="23" t="s">
        <v>59</v>
      </c>
      <c r="R83" s="23" t="s">
        <v>59</v>
      </c>
      <c r="S83" s="23" t="s">
        <v>59</v>
      </c>
      <c r="T83" s="23">
        <v>0.31</v>
      </c>
      <c r="U83" s="23">
        <v>-3.4630000000000001</v>
      </c>
      <c r="V83" s="23">
        <v>0.193</v>
      </c>
      <c r="W83" s="23" t="s">
        <v>59</v>
      </c>
      <c r="X83" s="23" t="s">
        <v>59</v>
      </c>
      <c r="Y83" s="23" t="s">
        <v>59</v>
      </c>
      <c r="Z83" s="23">
        <v>0.60499999999999998</v>
      </c>
      <c r="AA83" s="23">
        <v>-6.0000000000000001E-3</v>
      </c>
      <c r="AB83" s="23">
        <v>-7.0000000000000001E-3</v>
      </c>
      <c r="AC83" s="23" t="s">
        <v>59</v>
      </c>
      <c r="AD83" s="23" t="s">
        <v>59</v>
      </c>
      <c r="AE83" s="23" t="s">
        <v>59</v>
      </c>
      <c r="AF83" s="23">
        <v>0.157</v>
      </c>
      <c r="AG83" s="23">
        <v>1.524</v>
      </c>
      <c r="AH83" s="23">
        <v>0.754</v>
      </c>
      <c r="AI83" s="23">
        <v>0.14799999999999999</v>
      </c>
      <c r="AJ83" s="23">
        <v>1.5189999999999999</v>
      </c>
      <c r="AK83" s="23">
        <v>0.53100000000000003</v>
      </c>
      <c r="AL83" s="94">
        <v>-1.02706926101422E-2</v>
      </c>
      <c r="AM83" s="95">
        <v>5.2630427283547002E-3</v>
      </c>
      <c r="AN83" s="95">
        <v>2.5202164366937001E-2</v>
      </c>
    </row>
    <row r="84" spans="1:40" x14ac:dyDescent="0.25">
      <c r="A84" s="12">
        <v>0.70833333333333304</v>
      </c>
      <c r="B84" s="70">
        <v>233</v>
      </c>
      <c r="C84" s="70">
        <v>-2.4</v>
      </c>
      <c r="D84" s="70">
        <v>0.9</v>
      </c>
      <c r="E84" s="23" t="s">
        <v>59</v>
      </c>
      <c r="F84" s="23" t="s">
        <v>59</v>
      </c>
      <c r="G84" s="23" t="s">
        <v>59</v>
      </c>
      <c r="H84" s="70">
        <v>189</v>
      </c>
      <c r="I84" s="70">
        <v>-1.9</v>
      </c>
      <c r="J84" s="70">
        <v>0.7</v>
      </c>
      <c r="K84" s="23" t="s">
        <v>59</v>
      </c>
      <c r="L84" s="23" t="s">
        <v>59</v>
      </c>
      <c r="M84" s="23" t="s">
        <v>59</v>
      </c>
      <c r="N84" s="23">
        <v>0.35199999999999998</v>
      </c>
      <c r="O84" s="23">
        <v>-3.883</v>
      </c>
      <c r="P84" s="23">
        <v>0.17699999999999999</v>
      </c>
      <c r="Q84" s="23" t="s">
        <v>59</v>
      </c>
      <c r="R84" s="23" t="s">
        <v>59</v>
      </c>
      <c r="S84" s="23" t="s">
        <v>59</v>
      </c>
      <c r="T84" s="23">
        <v>0.308</v>
      </c>
      <c r="U84" s="23">
        <v>-3.4409999999999998</v>
      </c>
      <c r="V84" s="23">
        <v>0.188</v>
      </c>
      <c r="W84" s="23" t="s">
        <v>59</v>
      </c>
      <c r="X84" s="23" t="s">
        <v>59</v>
      </c>
      <c r="Y84" s="23" t="s">
        <v>59</v>
      </c>
      <c r="Z84" s="23">
        <v>0.65200000000000002</v>
      </c>
      <c r="AA84" s="23">
        <v>-7.0000000000000001E-3</v>
      </c>
      <c r="AB84" s="23">
        <v>-7.0000000000000001E-3</v>
      </c>
      <c r="AC84" s="23" t="s">
        <v>59</v>
      </c>
      <c r="AD84" s="23" t="s">
        <v>59</v>
      </c>
      <c r="AE84" s="23" t="s">
        <v>59</v>
      </c>
      <c r="AF84" s="23">
        <v>0.156</v>
      </c>
      <c r="AG84" s="23">
        <v>1.492</v>
      </c>
      <c r="AH84" s="23">
        <v>0.754</v>
      </c>
      <c r="AI84" s="23">
        <v>0.14899999999999999</v>
      </c>
      <c r="AJ84" s="23">
        <v>1.532</v>
      </c>
      <c r="AK84" s="23">
        <v>0.54900000000000004</v>
      </c>
      <c r="AL84" s="94">
        <v>-9.9587912087912601E-3</v>
      </c>
      <c r="AM84" s="95">
        <v>5.419547748084454E-3</v>
      </c>
      <c r="AN84" s="95">
        <v>2.4779990736452106E-2</v>
      </c>
    </row>
    <row r="85" spans="1:40" x14ac:dyDescent="0.25">
      <c r="A85" s="12">
        <v>0.75</v>
      </c>
      <c r="B85" s="70">
        <v>231</v>
      </c>
      <c r="C85" s="70">
        <v>-2.2999999999999998</v>
      </c>
      <c r="D85" s="70">
        <v>1</v>
      </c>
      <c r="E85" s="23" t="s">
        <v>59</v>
      </c>
      <c r="F85" s="23" t="s">
        <v>59</v>
      </c>
      <c r="G85" s="23" t="s">
        <v>59</v>
      </c>
      <c r="H85" s="70">
        <v>203</v>
      </c>
      <c r="I85" s="70">
        <v>-2.1</v>
      </c>
      <c r="J85" s="70">
        <v>0.8</v>
      </c>
      <c r="K85" s="23" t="s">
        <v>59</v>
      </c>
      <c r="L85" s="23" t="s">
        <v>59</v>
      </c>
      <c r="M85" s="23" t="s">
        <v>59</v>
      </c>
      <c r="N85" s="23">
        <v>0.35399999999999998</v>
      </c>
      <c r="O85" s="23">
        <v>-3.9089999999999998</v>
      </c>
      <c r="P85" s="23">
        <v>0.159</v>
      </c>
      <c r="Q85" s="23" t="s">
        <v>59</v>
      </c>
      <c r="R85" s="23" t="s">
        <v>59</v>
      </c>
      <c r="S85" s="23" t="s">
        <v>59</v>
      </c>
      <c r="T85" s="23">
        <v>0.309</v>
      </c>
      <c r="U85" s="23">
        <v>-3.4550000000000001</v>
      </c>
      <c r="V85" s="23">
        <v>0.23100000000000001</v>
      </c>
      <c r="W85" s="23" t="s">
        <v>59</v>
      </c>
      <c r="X85" s="23" t="s">
        <v>59</v>
      </c>
      <c r="Y85" s="23" t="s">
        <v>59</v>
      </c>
      <c r="Z85" s="23">
        <v>0.745</v>
      </c>
      <c r="AA85" s="23">
        <v>-8.0000000000000002E-3</v>
      </c>
      <c r="AB85" s="23">
        <v>-8.0000000000000002E-3</v>
      </c>
      <c r="AC85" s="23" t="s">
        <v>59</v>
      </c>
      <c r="AD85" s="23" t="s">
        <v>59</v>
      </c>
      <c r="AE85" s="23" t="s">
        <v>59</v>
      </c>
      <c r="AF85" s="23">
        <v>0.16300000000000001</v>
      </c>
      <c r="AG85" s="23">
        <v>1.56</v>
      </c>
      <c r="AH85" s="23">
        <v>0.79800000000000004</v>
      </c>
      <c r="AI85" s="23">
        <v>0.128</v>
      </c>
      <c r="AJ85" s="23">
        <v>1.355</v>
      </c>
      <c r="AK85" s="23">
        <v>0.54100000000000004</v>
      </c>
      <c r="AL85" s="94">
        <v>-9.9587912087912601E-3</v>
      </c>
      <c r="AM85" s="95">
        <v>5.419547748084454E-3</v>
      </c>
      <c r="AN85" s="95">
        <v>2.4779990736452106E-2</v>
      </c>
    </row>
    <row r="86" spans="1:40" x14ac:dyDescent="0.25">
      <c r="A86" s="12">
        <v>0.79166666666666696</v>
      </c>
      <c r="B86" s="70">
        <v>231</v>
      </c>
      <c r="C86" s="70">
        <v>-2.2999999999999998</v>
      </c>
      <c r="D86" s="70">
        <v>1</v>
      </c>
      <c r="E86" s="23" t="s">
        <v>59</v>
      </c>
      <c r="F86" s="23" t="s">
        <v>59</v>
      </c>
      <c r="G86" s="23" t="s">
        <v>59</v>
      </c>
      <c r="H86" s="70">
        <v>195</v>
      </c>
      <c r="I86" s="70">
        <v>-2</v>
      </c>
      <c r="J86" s="70">
        <v>0.8</v>
      </c>
      <c r="K86" s="23" t="s">
        <v>59</v>
      </c>
      <c r="L86" s="23" t="s">
        <v>59</v>
      </c>
      <c r="M86" s="23" t="s">
        <v>59</v>
      </c>
      <c r="N86" s="23">
        <v>0.35099999999999998</v>
      </c>
      <c r="O86" s="23">
        <v>-3.875</v>
      </c>
      <c r="P86" s="23">
        <v>0.23</v>
      </c>
      <c r="Q86" s="23" t="s">
        <v>59</v>
      </c>
      <c r="R86" s="23" t="s">
        <v>59</v>
      </c>
      <c r="S86" s="23" t="s">
        <v>59</v>
      </c>
      <c r="T86" s="23">
        <v>0.31</v>
      </c>
      <c r="U86" s="23">
        <v>-3.4609999999999999</v>
      </c>
      <c r="V86" s="23">
        <v>0.246</v>
      </c>
      <c r="W86" s="23" t="s">
        <v>59</v>
      </c>
      <c r="X86" s="23" t="s">
        <v>59</v>
      </c>
      <c r="Y86" s="23" t="s">
        <v>59</v>
      </c>
      <c r="Z86" s="23">
        <v>0.93700000000000006</v>
      </c>
      <c r="AA86" s="23">
        <v>-0.01</v>
      </c>
      <c r="AB86" s="23">
        <v>-0.01</v>
      </c>
      <c r="AC86" s="23" t="s">
        <v>59</v>
      </c>
      <c r="AD86" s="23" t="s">
        <v>59</v>
      </c>
      <c r="AE86" s="23" t="s">
        <v>59</v>
      </c>
      <c r="AF86" s="23">
        <v>0.161</v>
      </c>
      <c r="AG86" s="23">
        <v>1.54</v>
      </c>
      <c r="AH86" s="23">
        <v>0.79400000000000004</v>
      </c>
      <c r="AI86" s="23">
        <v>0.14000000000000001</v>
      </c>
      <c r="AJ86" s="23">
        <v>1.4630000000000001</v>
      </c>
      <c r="AK86" s="23">
        <v>0.54200000000000004</v>
      </c>
      <c r="AL86" s="94">
        <v>-9.9587912087912601E-3</v>
      </c>
      <c r="AM86" s="95">
        <v>5.419547748084454E-3</v>
      </c>
      <c r="AN86" s="95">
        <v>2.4779990736452106E-2</v>
      </c>
    </row>
    <row r="87" spans="1:40" x14ac:dyDescent="0.25">
      <c r="A87" s="12">
        <v>0.83333333333333304</v>
      </c>
      <c r="B87" s="70">
        <v>243</v>
      </c>
      <c r="C87" s="70">
        <v>-2.5</v>
      </c>
      <c r="D87" s="70">
        <v>1</v>
      </c>
      <c r="E87" s="23" t="s">
        <v>59</v>
      </c>
      <c r="F87" s="23" t="s">
        <v>59</v>
      </c>
      <c r="G87" s="23" t="s">
        <v>59</v>
      </c>
      <c r="H87" s="70">
        <v>198</v>
      </c>
      <c r="I87" s="70">
        <v>-2</v>
      </c>
      <c r="J87" s="70">
        <v>0.8</v>
      </c>
      <c r="K87" s="23" t="s">
        <v>59</v>
      </c>
      <c r="L87" s="23" t="s">
        <v>59</v>
      </c>
      <c r="M87" s="23" t="s">
        <v>59</v>
      </c>
      <c r="N87" s="23">
        <v>0.36</v>
      </c>
      <c r="O87" s="23">
        <v>-3.972</v>
      </c>
      <c r="P87" s="23">
        <v>0.20399999999999999</v>
      </c>
      <c r="Q87" s="23" t="s">
        <v>59</v>
      </c>
      <c r="R87" s="23" t="s">
        <v>59</v>
      </c>
      <c r="S87" s="23" t="s">
        <v>59</v>
      </c>
      <c r="T87" s="23">
        <v>0.311</v>
      </c>
      <c r="U87" s="23">
        <v>-3.484</v>
      </c>
      <c r="V87" s="23">
        <v>0.24399999999999999</v>
      </c>
      <c r="W87" s="23" t="s">
        <v>59</v>
      </c>
      <c r="X87" s="23" t="s">
        <v>59</v>
      </c>
      <c r="Y87" s="23" t="s">
        <v>59</v>
      </c>
      <c r="Z87" s="23">
        <v>0.81499999999999995</v>
      </c>
      <c r="AA87" s="23">
        <v>-8.0000000000000002E-3</v>
      </c>
      <c r="AB87" s="23">
        <v>-8.0000000000000002E-3</v>
      </c>
      <c r="AC87" s="23" t="s">
        <v>59</v>
      </c>
      <c r="AD87" s="23" t="s">
        <v>59</v>
      </c>
      <c r="AE87" s="23" t="s">
        <v>59</v>
      </c>
      <c r="AF87" s="23">
        <v>0.156</v>
      </c>
      <c r="AG87" s="23">
        <v>1.4910000000000001</v>
      </c>
      <c r="AH87" s="23">
        <v>0.76400000000000001</v>
      </c>
      <c r="AI87" s="23">
        <v>0.14000000000000001</v>
      </c>
      <c r="AJ87" s="23">
        <v>1.452</v>
      </c>
      <c r="AK87" s="23">
        <v>0.54500000000000004</v>
      </c>
      <c r="AL87" s="94">
        <v>-1.02706926101422E-2</v>
      </c>
      <c r="AM87" s="95">
        <v>5.2630427283547002E-3</v>
      </c>
      <c r="AN87" s="95">
        <v>2.5202164366937001E-2</v>
      </c>
    </row>
    <row r="88" spans="1:40" x14ac:dyDescent="0.25">
      <c r="A88" s="12">
        <v>0.875</v>
      </c>
      <c r="B88" s="70">
        <v>237</v>
      </c>
      <c r="C88" s="70">
        <v>-2.4</v>
      </c>
      <c r="D88" s="70">
        <v>1</v>
      </c>
      <c r="E88" s="23" t="s">
        <v>59</v>
      </c>
      <c r="F88" s="23" t="s">
        <v>59</v>
      </c>
      <c r="G88" s="23" t="s">
        <v>59</v>
      </c>
      <c r="H88" s="70">
        <v>196</v>
      </c>
      <c r="I88" s="70">
        <v>-2</v>
      </c>
      <c r="J88" s="70">
        <v>0.7</v>
      </c>
      <c r="K88" s="23" t="s">
        <v>59</v>
      </c>
      <c r="L88" s="23" t="s">
        <v>59</v>
      </c>
      <c r="M88" s="23" t="s">
        <v>59</v>
      </c>
      <c r="N88" s="23">
        <v>0.35299999999999998</v>
      </c>
      <c r="O88" s="23">
        <v>-3.9060000000000001</v>
      </c>
      <c r="P88" s="23">
        <v>0.22</v>
      </c>
      <c r="Q88" s="23" t="s">
        <v>59</v>
      </c>
      <c r="R88" s="23" t="s">
        <v>59</v>
      </c>
      <c r="S88" s="23" t="s">
        <v>59</v>
      </c>
      <c r="T88" s="23">
        <v>0.308</v>
      </c>
      <c r="U88" s="23">
        <v>-3.444</v>
      </c>
      <c r="V88" s="23">
        <v>0.26500000000000001</v>
      </c>
      <c r="W88" s="23" t="s">
        <v>59</v>
      </c>
      <c r="X88" s="23" t="s">
        <v>59</v>
      </c>
      <c r="Y88" s="23" t="s">
        <v>59</v>
      </c>
      <c r="Z88" s="23">
        <v>1.0009999999999999</v>
      </c>
      <c r="AA88" s="23">
        <v>-1.0999999999999999E-2</v>
      </c>
      <c r="AB88" s="23">
        <v>-0.01</v>
      </c>
      <c r="AC88" s="23" t="s">
        <v>59</v>
      </c>
      <c r="AD88" s="23" t="s">
        <v>59</v>
      </c>
      <c r="AE88" s="23" t="s">
        <v>59</v>
      </c>
      <c r="AF88" s="23">
        <v>0.156</v>
      </c>
      <c r="AG88" s="23">
        <v>1.492</v>
      </c>
      <c r="AH88" s="23">
        <v>0.754</v>
      </c>
      <c r="AI88" s="23">
        <v>0.13500000000000001</v>
      </c>
      <c r="AJ88" s="23">
        <v>1.423</v>
      </c>
      <c r="AK88" s="23">
        <v>0.48299999999999998</v>
      </c>
      <c r="AL88" s="94">
        <v>-9.9587912087912601E-3</v>
      </c>
      <c r="AM88" s="95">
        <v>5.419547748084454E-3</v>
      </c>
      <c r="AN88" s="95">
        <v>2.4779990736452106E-2</v>
      </c>
    </row>
    <row r="89" spans="1:40" x14ac:dyDescent="0.25">
      <c r="A89" s="12">
        <v>0.91666666666666696</v>
      </c>
      <c r="B89" s="70">
        <v>232</v>
      </c>
      <c r="C89" s="70">
        <v>-2.2999999999999998</v>
      </c>
      <c r="D89" s="70">
        <v>1</v>
      </c>
      <c r="E89" s="23" t="s">
        <v>59</v>
      </c>
      <c r="F89" s="23" t="s">
        <v>59</v>
      </c>
      <c r="G89" s="23" t="s">
        <v>59</v>
      </c>
      <c r="H89" s="70">
        <v>193</v>
      </c>
      <c r="I89" s="70">
        <v>-2</v>
      </c>
      <c r="J89" s="70">
        <v>0.7</v>
      </c>
      <c r="K89" s="23" t="s">
        <v>59</v>
      </c>
      <c r="L89" s="23" t="s">
        <v>59</v>
      </c>
      <c r="M89" s="23" t="s">
        <v>59</v>
      </c>
      <c r="N89" s="23">
        <v>0.35099999999999998</v>
      </c>
      <c r="O89" s="23">
        <v>-3.879</v>
      </c>
      <c r="P89" s="23">
        <v>0.19500000000000001</v>
      </c>
      <c r="Q89" s="23" t="s">
        <v>59</v>
      </c>
      <c r="R89" s="23" t="s">
        <v>59</v>
      </c>
      <c r="S89" s="23" t="s">
        <v>59</v>
      </c>
      <c r="T89" s="23">
        <v>0.30499999999999999</v>
      </c>
      <c r="U89" s="23">
        <v>-3.419</v>
      </c>
      <c r="V89" s="23">
        <v>0.22600000000000001</v>
      </c>
      <c r="W89" s="23" t="s">
        <v>59</v>
      </c>
      <c r="X89" s="23" t="s">
        <v>59</v>
      </c>
      <c r="Y89" s="23" t="s">
        <v>59</v>
      </c>
      <c r="Z89" s="23">
        <v>0.85699999999999998</v>
      </c>
      <c r="AA89" s="23">
        <v>-8.9999999999999993E-3</v>
      </c>
      <c r="AB89" s="23">
        <v>-8.9999999999999993E-3</v>
      </c>
      <c r="AC89" s="23" t="s">
        <v>59</v>
      </c>
      <c r="AD89" s="23" t="s">
        <v>59</v>
      </c>
      <c r="AE89" s="23" t="s">
        <v>59</v>
      </c>
      <c r="AF89" s="23">
        <v>0.16</v>
      </c>
      <c r="AG89" s="23">
        <v>1.5289999999999999</v>
      </c>
      <c r="AH89" s="23">
        <v>0.78600000000000003</v>
      </c>
      <c r="AI89" s="23">
        <v>0.13600000000000001</v>
      </c>
      <c r="AJ89" s="23">
        <v>1.4279999999999999</v>
      </c>
      <c r="AK89" s="23">
        <v>0.51700000000000002</v>
      </c>
      <c r="AL89" s="94">
        <v>-1.02706926101422E-2</v>
      </c>
      <c r="AM89" s="95">
        <v>5.2630427283547002E-3</v>
      </c>
      <c r="AN89" s="95">
        <v>2.5202164366937001E-2</v>
      </c>
    </row>
    <row r="90" spans="1:40" x14ac:dyDescent="0.25">
      <c r="A90" s="12">
        <v>0.95833333333333304</v>
      </c>
      <c r="B90" s="70">
        <v>239</v>
      </c>
      <c r="C90" s="70">
        <v>-2.4</v>
      </c>
      <c r="D90" s="70">
        <v>1</v>
      </c>
      <c r="E90" s="23" t="s">
        <v>59</v>
      </c>
      <c r="F90" s="23" t="s">
        <v>59</v>
      </c>
      <c r="G90" s="23" t="s">
        <v>59</v>
      </c>
      <c r="H90" s="70">
        <v>195</v>
      </c>
      <c r="I90" s="70">
        <v>-2</v>
      </c>
      <c r="J90" s="70">
        <v>0.8</v>
      </c>
      <c r="K90" s="23" t="s">
        <v>59</v>
      </c>
      <c r="L90" s="23" t="s">
        <v>59</v>
      </c>
      <c r="M90" s="23" t="s">
        <v>59</v>
      </c>
      <c r="N90" s="23">
        <v>0.35499999999999998</v>
      </c>
      <c r="O90" s="23">
        <v>-3.9340000000000002</v>
      </c>
      <c r="P90" s="23">
        <v>0.22500000000000001</v>
      </c>
      <c r="Q90" s="23" t="s">
        <v>59</v>
      </c>
      <c r="R90" s="23" t="s">
        <v>59</v>
      </c>
      <c r="S90" s="23" t="s">
        <v>59</v>
      </c>
      <c r="T90" s="23">
        <v>0.307</v>
      </c>
      <c r="U90" s="23">
        <v>-3.4430000000000001</v>
      </c>
      <c r="V90" s="23">
        <v>0.26</v>
      </c>
      <c r="W90" s="23" t="s">
        <v>59</v>
      </c>
      <c r="X90" s="23" t="s">
        <v>59</v>
      </c>
      <c r="Y90" s="23" t="s">
        <v>59</v>
      </c>
      <c r="Z90" s="23">
        <v>0.92</v>
      </c>
      <c r="AA90" s="23">
        <v>-0.01</v>
      </c>
      <c r="AB90" s="23">
        <v>-8.9999999999999993E-3</v>
      </c>
      <c r="AC90" s="23" t="s">
        <v>59</v>
      </c>
      <c r="AD90" s="23" t="s">
        <v>59</v>
      </c>
      <c r="AE90" s="23" t="s">
        <v>59</v>
      </c>
      <c r="AF90" s="23">
        <v>0.156</v>
      </c>
      <c r="AG90" s="23">
        <v>1.488</v>
      </c>
      <c r="AH90" s="23">
        <v>0.751</v>
      </c>
      <c r="AI90" s="23">
        <v>0.13900000000000001</v>
      </c>
      <c r="AJ90" s="23">
        <v>1.4419999999999999</v>
      </c>
      <c r="AK90" s="23">
        <v>0.52100000000000002</v>
      </c>
      <c r="AL90" s="94">
        <v>-9.9587912087912601E-3</v>
      </c>
      <c r="AM90" s="95">
        <v>5.419547748084454E-3</v>
      </c>
      <c r="AN90" s="95">
        <v>2.4779990736452106E-2</v>
      </c>
    </row>
    <row r="91" spans="1:40" x14ac:dyDescent="0.25">
      <c r="A91" s="12">
        <v>1</v>
      </c>
      <c r="B91" s="70">
        <v>209</v>
      </c>
      <c r="C91" s="70">
        <v>-2.1</v>
      </c>
      <c r="D91" s="70">
        <v>9</v>
      </c>
      <c r="E91" s="23" t="s">
        <v>59</v>
      </c>
      <c r="F91" s="23" t="s">
        <v>59</v>
      </c>
      <c r="G91" s="23" t="s">
        <v>59</v>
      </c>
      <c r="H91" s="70">
        <v>182</v>
      </c>
      <c r="I91" s="70">
        <v>-1.8</v>
      </c>
      <c r="J91" s="70">
        <v>0.7</v>
      </c>
      <c r="K91" s="23" t="s">
        <v>59</v>
      </c>
      <c r="L91" s="23" t="s">
        <v>59</v>
      </c>
      <c r="M91" s="23" t="s">
        <v>59</v>
      </c>
      <c r="N91" s="23">
        <v>0.32400000000000001</v>
      </c>
      <c r="O91" s="23">
        <v>-3.5950000000000002</v>
      </c>
      <c r="P91" s="23">
        <v>0.16800000000000001</v>
      </c>
      <c r="Q91" s="23" t="s">
        <v>59</v>
      </c>
      <c r="R91" s="23" t="s">
        <v>59</v>
      </c>
      <c r="S91" s="23" t="s">
        <v>59</v>
      </c>
      <c r="T91" s="23">
        <v>0.28499999999999998</v>
      </c>
      <c r="U91" s="23">
        <v>-3.2040000000000002</v>
      </c>
      <c r="V91" s="23">
        <v>0.20100000000000001</v>
      </c>
      <c r="W91" s="23" t="s">
        <v>59</v>
      </c>
      <c r="X91" s="23" t="s">
        <v>59</v>
      </c>
      <c r="Y91" s="23" t="s">
        <v>59</v>
      </c>
      <c r="Z91" s="23">
        <v>0.69199999999999995</v>
      </c>
      <c r="AA91" s="23">
        <v>-7.0000000000000001E-3</v>
      </c>
      <c r="AB91" s="23">
        <v>-8.0000000000000002E-3</v>
      </c>
      <c r="AC91" s="23" t="s">
        <v>59</v>
      </c>
      <c r="AD91" s="23" t="s">
        <v>59</v>
      </c>
      <c r="AE91" s="23" t="s">
        <v>59</v>
      </c>
      <c r="AF91" s="23">
        <v>0.155</v>
      </c>
      <c r="AG91" s="23">
        <v>1.488</v>
      </c>
      <c r="AH91" s="23">
        <v>0.748</v>
      </c>
      <c r="AI91" s="23">
        <v>0.13100000000000001</v>
      </c>
      <c r="AJ91" s="23">
        <v>1.385</v>
      </c>
      <c r="AK91" s="23">
        <v>0.51800000000000002</v>
      </c>
      <c r="AL91" s="94">
        <v>-9.9587912087912601E-3</v>
      </c>
      <c r="AM91" s="95">
        <v>5.419547748084454E-3</v>
      </c>
      <c r="AN91" s="95">
        <v>2.4779990736452106E-2</v>
      </c>
    </row>
  </sheetData>
  <mergeCells count="57">
    <mergeCell ref="J31:K31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26:K26"/>
    <mergeCell ref="J27:K27"/>
    <mergeCell ref="J28:K28"/>
    <mergeCell ref="J29:K29"/>
    <mergeCell ref="J30:K30"/>
    <mergeCell ref="J19:K19"/>
    <mergeCell ref="J20:K20"/>
    <mergeCell ref="J21:K21"/>
    <mergeCell ref="J22:K22"/>
    <mergeCell ref="J23:K23"/>
    <mergeCell ref="J24:K24"/>
    <mergeCell ref="J25:K25"/>
    <mergeCell ref="A64:A65"/>
    <mergeCell ref="B65:D65"/>
    <mergeCell ref="K65:M65"/>
    <mergeCell ref="B37:J61"/>
    <mergeCell ref="B64:AK64"/>
    <mergeCell ref="E65:G65"/>
    <mergeCell ref="H65:J65"/>
    <mergeCell ref="AF65:AH65"/>
    <mergeCell ref="AI65:AK65"/>
    <mergeCell ref="AA4:AC5"/>
    <mergeCell ref="B5:D5"/>
    <mergeCell ref="E5:G5"/>
    <mergeCell ref="A34:A35"/>
    <mergeCell ref="B34:G34"/>
    <mergeCell ref="H34:J35"/>
    <mergeCell ref="B35:D35"/>
    <mergeCell ref="E35:G35"/>
    <mergeCell ref="B4:Z4"/>
    <mergeCell ref="H5:J5"/>
    <mergeCell ref="A4:A5"/>
    <mergeCell ref="K5:N5"/>
    <mergeCell ref="O5:Q5"/>
    <mergeCell ref="R5:T5"/>
    <mergeCell ref="U5:W5"/>
    <mergeCell ref="X5:Z5"/>
    <mergeCell ref="AL64:AN65"/>
    <mergeCell ref="N65:P65"/>
    <mergeCell ref="Q65:S65"/>
    <mergeCell ref="T65:V65"/>
    <mergeCell ref="W65:Y65"/>
    <mergeCell ref="Z65:AB65"/>
    <mergeCell ref="AC65:AE6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93"/>
  <sheetViews>
    <sheetView topLeftCell="A52" zoomScale="85" zoomScaleNormal="85" workbookViewId="0">
      <selection activeCell="AA7" sqref="AA7:AF31"/>
    </sheetView>
  </sheetViews>
  <sheetFormatPr defaultRowHeight="15" x14ac:dyDescent="0.25"/>
  <cols>
    <col min="1" max="1" width="10.85546875" style="32" customWidth="1"/>
    <col min="2" max="7" width="9.140625" style="32"/>
    <col min="8" max="8" width="9.140625" style="32" customWidth="1"/>
    <col min="9" max="9" width="8.42578125" style="32" customWidth="1"/>
    <col min="10" max="10" width="7.28515625" style="32" customWidth="1"/>
    <col min="11" max="11" width="9.140625" style="32"/>
    <col min="12" max="12" width="16" style="32" customWidth="1"/>
    <col min="13" max="16384" width="9.140625" style="32"/>
  </cols>
  <sheetData>
    <row r="1" spans="1:38" x14ac:dyDescent="0.25">
      <c r="A1" s="58" t="s">
        <v>174</v>
      </c>
      <c r="B1" s="25"/>
      <c r="C1" s="25"/>
      <c r="D1" s="26"/>
    </row>
    <row r="3" spans="1:38" x14ac:dyDescent="0.25">
      <c r="A3" s="39" t="s">
        <v>73</v>
      </c>
      <c r="B3" s="25"/>
      <c r="C3" s="25"/>
      <c r="D3" s="26"/>
    </row>
    <row r="4" spans="1:38" ht="15.75" customHeight="1" x14ac:dyDescent="0.25">
      <c r="A4" s="142" t="s">
        <v>13</v>
      </c>
      <c r="B4" s="115" t="s">
        <v>18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00" t="s">
        <v>20</v>
      </c>
      <c r="AK4" s="100"/>
      <c r="AL4" s="100"/>
    </row>
    <row r="5" spans="1:38" x14ac:dyDescent="0.25">
      <c r="A5" s="143"/>
      <c r="B5" s="100" t="s">
        <v>24</v>
      </c>
      <c r="C5" s="100"/>
      <c r="D5" s="100"/>
      <c r="E5" s="100" t="s">
        <v>25</v>
      </c>
      <c r="F5" s="100"/>
      <c r="G5" s="100"/>
      <c r="H5" s="100" t="s">
        <v>26</v>
      </c>
      <c r="I5" s="100"/>
      <c r="J5" s="100"/>
      <c r="K5" s="100" t="s">
        <v>27</v>
      </c>
      <c r="L5" s="100"/>
      <c r="M5" s="100"/>
      <c r="N5" s="19"/>
      <c r="O5" s="100" t="s">
        <v>39</v>
      </c>
      <c r="P5" s="100"/>
      <c r="Q5" s="100"/>
      <c r="R5" s="100" t="s">
        <v>40</v>
      </c>
      <c r="S5" s="100"/>
      <c r="T5" s="100"/>
      <c r="U5" s="100" t="s">
        <v>41</v>
      </c>
      <c r="V5" s="100"/>
      <c r="W5" s="100"/>
      <c r="X5" s="100" t="s">
        <v>42</v>
      </c>
      <c r="Y5" s="100"/>
      <c r="Z5" s="100"/>
      <c r="AA5" s="100" t="s">
        <v>28</v>
      </c>
      <c r="AB5" s="100"/>
      <c r="AC5" s="100"/>
      <c r="AD5" s="100" t="s">
        <v>29</v>
      </c>
      <c r="AE5" s="100"/>
      <c r="AF5" s="100"/>
      <c r="AG5" s="100" t="s">
        <v>43</v>
      </c>
      <c r="AH5" s="100"/>
      <c r="AI5" s="100"/>
      <c r="AJ5" s="100"/>
      <c r="AK5" s="100"/>
      <c r="AL5" s="100"/>
    </row>
    <row r="6" spans="1:38" x14ac:dyDescent="0.25">
      <c r="A6" s="144"/>
      <c r="B6" s="28" t="s">
        <v>0</v>
      </c>
      <c r="C6" s="28" t="s">
        <v>1</v>
      </c>
      <c r="D6" s="29" t="s">
        <v>19</v>
      </c>
      <c r="E6" s="28" t="s">
        <v>0</v>
      </c>
      <c r="F6" s="28" t="s">
        <v>1</v>
      </c>
      <c r="G6" s="29" t="s">
        <v>19</v>
      </c>
      <c r="H6" s="28" t="s">
        <v>0</v>
      </c>
      <c r="I6" s="28" t="s">
        <v>1</v>
      </c>
      <c r="J6" s="40" t="s">
        <v>19</v>
      </c>
      <c r="K6" s="28" t="s">
        <v>0</v>
      </c>
      <c r="L6" s="28" t="s">
        <v>179</v>
      </c>
      <c r="M6" s="29" t="s">
        <v>19</v>
      </c>
      <c r="N6" s="28" t="s">
        <v>38</v>
      </c>
      <c r="O6" s="28" t="s">
        <v>0</v>
      </c>
      <c r="P6" s="28" t="s">
        <v>1</v>
      </c>
      <c r="Q6" s="29" t="s">
        <v>19</v>
      </c>
      <c r="R6" s="28" t="s">
        <v>0</v>
      </c>
      <c r="S6" s="28" t="s">
        <v>1</v>
      </c>
      <c r="T6" s="29" t="s">
        <v>19</v>
      </c>
      <c r="U6" s="28" t="s">
        <v>0</v>
      </c>
      <c r="V6" s="28" t="s">
        <v>1</v>
      </c>
      <c r="W6" s="29" t="s">
        <v>19</v>
      </c>
      <c r="X6" s="28" t="s">
        <v>0</v>
      </c>
      <c r="Y6" s="28" t="s">
        <v>1</v>
      </c>
      <c r="Z6" s="29" t="s">
        <v>19</v>
      </c>
      <c r="AA6" s="28" t="s">
        <v>0</v>
      </c>
      <c r="AB6" s="28" t="s">
        <v>1</v>
      </c>
      <c r="AC6" s="29" t="s">
        <v>19</v>
      </c>
      <c r="AD6" s="28" t="s">
        <v>0</v>
      </c>
      <c r="AE6" s="28" t="s">
        <v>1</v>
      </c>
      <c r="AF6" s="29" t="s">
        <v>19</v>
      </c>
      <c r="AG6" s="28" t="s">
        <v>0</v>
      </c>
      <c r="AH6" s="28" t="s">
        <v>1</v>
      </c>
      <c r="AI6" s="29" t="s">
        <v>19</v>
      </c>
      <c r="AJ6" s="28" t="s">
        <v>3</v>
      </c>
      <c r="AK6" s="28" t="s">
        <v>4</v>
      </c>
      <c r="AL6" s="29" t="s">
        <v>5</v>
      </c>
    </row>
    <row r="7" spans="1:38" x14ac:dyDescent="0.25">
      <c r="A7" s="1">
        <v>0</v>
      </c>
      <c r="B7" s="73">
        <v>48.23</v>
      </c>
      <c r="C7" s="73">
        <v>8.4</v>
      </c>
      <c r="D7" s="73">
        <v>4.8</v>
      </c>
      <c r="E7" s="73">
        <v>49.1</v>
      </c>
      <c r="F7" s="73">
        <v>9.3000000000000007</v>
      </c>
      <c r="G7" s="73">
        <v>3.6</v>
      </c>
      <c r="H7" s="5">
        <v>108.9</v>
      </c>
      <c r="I7" s="38">
        <v>0</v>
      </c>
      <c r="J7" s="145">
        <v>-22</v>
      </c>
      <c r="K7" s="146"/>
      <c r="L7" s="5">
        <v>91.4</v>
      </c>
      <c r="M7" s="5">
        <v>116</v>
      </c>
      <c r="N7" s="5">
        <v>18.5</v>
      </c>
      <c r="O7" s="5">
        <v>74.7</v>
      </c>
      <c r="P7" s="5">
        <v>-15.09</v>
      </c>
      <c r="Q7" s="5">
        <v>-2.2999999999999998</v>
      </c>
      <c r="R7" s="5">
        <v>76.2</v>
      </c>
      <c r="S7" s="5">
        <v>-15.4</v>
      </c>
      <c r="T7" s="5">
        <v>-2.2999999999999998</v>
      </c>
      <c r="U7" s="5">
        <v>50.5</v>
      </c>
      <c r="V7" s="5">
        <v>9.6999999999999993</v>
      </c>
      <c r="W7" s="5">
        <v>3.3</v>
      </c>
      <c r="X7" s="5">
        <v>4.9000000000000004</v>
      </c>
      <c r="Y7" s="5">
        <v>0.08</v>
      </c>
      <c r="Z7" s="5">
        <v>-0.9</v>
      </c>
      <c r="AA7" s="23" t="s">
        <v>59</v>
      </c>
      <c r="AB7" s="23" t="s">
        <v>59</v>
      </c>
      <c r="AC7" s="23" t="s">
        <v>59</v>
      </c>
      <c r="AD7" s="23" t="s">
        <v>59</v>
      </c>
      <c r="AE7" s="23" t="s">
        <v>59</v>
      </c>
      <c r="AF7" s="23" t="s">
        <v>59</v>
      </c>
      <c r="AG7" s="5">
        <v>29.3</v>
      </c>
      <c r="AH7" s="5">
        <v>5.7</v>
      </c>
      <c r="AI7" s="5">
        <v>-1.5</v>
      </c>
      <c r="AJ7" s="94">
        <v>-1.02706926101422E-2</v>
      </c>
      <c r="AK7" s="95">
        <v>5.2630427283547002E-3</v>
      </c>
      <c r="AL7" s="95">
        <v>2.5202164366937001E-2</v>
      </c>
    </row>
    <row r="8" spans="1:38" x14ac:dyDescent="0.25">
      <c r="A8" s="1">
        <v>4.1666666666666699E-2</v>
      </c>
      <c r="B8" s="73">
        <v>45.7</v>
      </c>
      <c r="C8" s="73">
        <v>8.1</v>
      </c>
      <c r="D8" s="73">
        <v>4.3</v>
      </c>
      <c r="E8" s="73">
        <v>49.5</v>
      </c>
      <c r="F8" s="73">
        <v>9.4</v>
      </c>
      <c r="G8" s="73">
        <v>3.5</v>
      </c>
      <c r="H8" s="5">
        <v>108.6</v>
      </c>
      <c r="I8" s="38">
        <v>0</v>
      </c>
      <c r="J8" s="145">
        <v>-21.8</v>
      </c>
      <c r="K8" s="146"/>
      <c r="L8" s="5">
        <v>97.3</v>
      </c>
      <c r="M8" s="5">
        <v>116</v>
      </c>
      <c r="N8" s="5">
        <v>19.600000000000001</v>
      </c>
      <c r="O8" s="5">
        <v>75.2</v>
      </c>
      <c r="P8" s="5">
        <v>-15</v>
      </c>
      <c r="Q8" s="5">
        <v>-2.6</v>
      </c>
      <c r="R8" s="5">
        <v>76.400000000000006</v>
      </c>
      <c r="S8" s="5">
        <v>-15.3</v>
      </c>
      <c r="T8" s="5">
        <v>-2.5</v>
      </c>
      <c r="U8" s="5">
        <v>49</v>
      </c>
      <c r="V8" s="5">
        <v>9.4</v>
      </c>
      <c r="W8" s="5">
        <v>3.2</v>
      </c>
      <c r="X8" s="5">
        <v>4.9000000000000004</v>
      </c>
      <c r="Y8" s="5">
        <v>0.08</v>
      </c>
      <c r="Z8" s="5">
        <v>-0.9</v>
      </c>
      <c r="AA8" s="23" t="s">
        <v>59</v>
      </c>
      <c r="AB8" s="23" t="s">
        <v>59</v>
      </c>
      <c r="AC8" s="23" t="s">
        <v>59</v>
      </c>
      <c r="AD8" s="23" t="s">
        <v>59</v>
      </c>
      <c r="AE8" s="23" t="s">
        <v>59</v>
      </c>
      <c r="AF8" s="23" t="s">
        <v>59</v>
      </c>
      <c r="AG8" s="5">
        <v>31.3</v>
      </c>
      <c r="AH8" s="5">
        <v>6.1</v>
      </c>
      <c r="AI8" s="5">
        <v>-1.4</v>
      </c>
      <c r="AJ8" s="94">
        <v>-1.02706926101422E-2</v>
      </c>
      <c r="AK8" s="95">
        <v>5.2630427283547002E-3</v>
      </c>
      <c r="AL8" s="95">
        <v>2.5202164366937001E-2</v>
      </c>
    </row>
    <row r="9" spans="1:38" x14ac:dyDescent="0.25">
      <c r="A9" s="1">
        <v>8.3333333333333301E-2</v>
      </c>
      <c r="B9" s="73">
        <v>46.8</v>
      </c>
      <c r="C9" s="73">
        <v>8.4</v>
      </c>
      <c r="D9" s="73">
        <v>4.4000000000000004</v>
      </c>
      <c r="E9" s="73">
        <v>49.7</v>
      </c>
      <c r="F9" s="73">
        <v>9.5</v>
      </c>
      <c r="G9" s="73">
        <v>3.6</v>
      </c>
      <c r="H9" s="5">
        <v>109</v>
      </c>
      <c r="I9" s="38">
        <v>0</v>
      </c>
      <c r="J9" s="145">
        <v>-22</v>
      </c>
      <c r="K9" s="146"/>
      <c r="L9" s="5">
        <v>89.7</v>
      </c>
      <c r="M9" s="5">
        <v>116</v>
      </c>
      <c r="N9" s="5">
        <v>18.100000000000001</v>
      </c>
      <c r="O9" s="5">
        <v>75.599999999999994</v>
      </c>
      <c r="P9" s="5">
        <v>-15.2</v>
      </c>
      <c r="Q9" s="5">
        <v>-2</v>
      </c>
      <c r="R9" s="5">
        <v>77.5</v>
      </c>
      <c r="S9" s="5">
        <v>-15.6</v>
      </c>
      <c r="T9" s="5">
        <v>-2.1</v>
      </c>
      <c r="U9" s="5">
        <v>48.8</v>
      </c>
      <c r="V9" s="5">
        <v>9.4</v>
      </c>
      <c r="W9" s="5">
        <v>3.2</v>
      </c>
      <c r="X9" s="5">
        <v>4.9000000000000004</v>
      </c>
      <c r="Y9" s="5">
        <v>0.08</v>
      </c>
      <c r="Z9" s="5">
        <v>-0.9</v>
      </c>
      <c r="AA9" s="23" t="s">
        <v>59</v>
      </c>
      <c r="AB9" s="23" t="s">
        <v>59</v>
      </c>
      <c r="AC9" s="23" t="s">
        <v>59</v>
      </c>
      <c r="AD9" s="23" t="s">
        <v>59</v>
      </c>
      <c r="AE9" s="23" t="s">
        <v>59</v>
      </c>
      <c r="AF9" s="23" t="s">
        <v>59</v>
      </c>
      <c r="AG9" s="5">
        <v>32.700000000000003</v>
      </c>
      <c r="AH9" s="5">
        <v>6.4</v>
      </c>
      <c r="AI9" s="5">
        <v>-1.1000000000000001</v>
      </c>
      <c r="AJ9" s="94">
        <v>-1.02706926101422E-2</v>
      </c>
      <c r="AK9" s="95">
        <v>5.2630427283547002E-3</v>
      </c>
      <c r="AL9" s="95">
        <v>2.5202164366937001E-2</v>
      </c>
    </row>
    <row r="10" spans="1:38" x14ac:dyDescent="0.25">
      <c r="A10" s="1">
        <v>0.125</v>
      </c>
      <c r="B10" s="73">
        <v>46.5</v>
      </c>
      <c r="C10" s="73">
        <v>8.3000000000000007</v>
      </c>
      <c r="D10" s="73">
        <v>4.3</v>
      </c>
      <c r="E10" s="73">
        <v>48.8</v>
      </c>
      <c r="F10" s="73">
        <v>9.3000000000000007</v>
      </c>
      <c r="G10" s="73">
        <v>3.5</v>
      </c>
      <c r="H10" s="5">
        <v>108.6</v>
      </c>
      <c r="I10" s="38">
        <v>0</v>
      </c>
      <c r="J10" s="147">
        <v>-21.8</v>
      </c>
      <c r="K10" s="148"/>
      <c r="L10" s="5">
        <v>94.7</v>
      </c>
      <c r="M10" s="5">
        <v>116</v>
      </c>
      <c r="N10" s="5">
        <v>19.100000000000001</v>
      </c>
      <c r="O10" s="5">
        <v>75.8</v>
      </c>
      <c r="P10" s="5">
        <v>-15.2</v>
      </c>
      <c r="Q10" s="5">
        <v>-2.4</v>
      </c>
      <c r="R10" s="5">
        <v>76.900000000000006</v>
      </c>
      <c r="S10" s="5">
        <v>-15.4</v>
      </c>
      <c r="T10" s="5">
        <v>-2.4</v>
      </c>
      <c r="U10" s="5">
        <v>50.1</v>
      </c>
      <c r="V10" s="5">
        <v>9.6999999999999993</v>
      </c>
      <c r="W10" s="5">
        <v>3.2</v>
      </c>
      <c r="X10" s="5">
        <v>4.9000000000000004</v>
      </c>
      <c r="Y10" s="5">
        <v>0.08</v>
      </c>
      <c r="Z10" s="5">
        <v>-0.9</v>
      </c>
      <c r="AA10" s="23" t="s">
        <v>59</v>
      </c>
      <c r="AB10" s="23" t="s">
        <v>59</v>
      </c>
      <c r="AC10" s="23" t="s">
        <v>59</v>
      </c>
      <c r="AD10" s="23" t="s">
        <v>59</v>
      </c>
      <c r="AE10" s="23" t="s">
        <v>59</v>
      </c>
      <c r="AF10" s="23" t="s">
        <v>59</v>
      </c>
      <c r="AG10" s="5">
        <v>31.8</v>
      </c>
      <c r="AH10" s="5">
        <v>6.2</v>
      </c>
      <c r="AI10" s="5">
        <v>-1.3</v>
      </c>
      <c r="AJ10" s="94">
        <v>-1.02706926101422E-2</v>
      </c>
      <c r="AK10" s="95">
        <v>5.2630427283547002E-3</v>
      </c>
      <c r="AL10" s="95">
        <v>2.5202164366937001E-2</v>
      </c>
    </row>
    <row r="11" spans="1:38" x14ac:dyDescent="0.25">
      <c r="A11" s="1">
        <v>0.16666666666666699</v>
      </c>
      <c r="B11" s="73">
        <v>47.5</v>
      </c>
      <c r="C11" s="73">
        <v>8.5</v>
      </c>
      <c r="D11" s="73">
        <v>4.4000000000000004</v>
      </c>
      <c r="E11" s="73">
        <v>49.8</v>
      </c>
      <c r="F11" s="73">
        <v>9.5</v>
      </c>
      <c r="G11" s="73">
        <v>3.6</v>
      </c>
      <c r="H11" s="5">
        <v>108.7</v>
      </c>
      <c r="I11" s="38">
        <v>0</v>
      </c>
      <c r="J11" s="145">
        <v>-21.9</v>
      </c>
      <c r="K11" s="146"/>
      <c r="L11" s="5">
        <v>90.3</v>
      </c>
      <c r="M11" s="5">
        <v>116</v>
      </c>
      <c r="N11" s="5">
        <v>18.2</v>
      </c>
      <c r="O11" s="5">
        <v>76</v>
      </c>
      <c r="P11" s="5">
        <v>-15.3</v>
      </c>
      <c r="Q11" s="5">
        <v>-2</v>
      </c>
      <c r="R11" s="5">
        <v>77.7</v>
      </c>
      <c r="S11" s="5">
        <v>-15.6</v>
      </c>
      <c r="T11" s="5">
        <v>-2.1</v>
      </c>
      <c r="U11" s="5">
        <v>49.9</v>
      </c>
      <c r="V11" s="5">
        <v>9.6</v>
      </c>
      <c r="W11" s="5">
        <v>3.2</v>
      </c>
      <c r="X11" s="5">
        <v>4.9000000000000004</v>
      </c>
      <c r="Y11" s="5">
        <v>0.08</v>
      </c>
      <c r="Z11" s="5">
        <v>-0.9</v>
      </c>
      <c r="AA11" s="23" t="s">
        <v>59</v>
      </c>
      <c r="AB11" s="23" t="s">
        <v>59</v>
      </c>
      <c r="AC11" s="23" t="s">
        <v>59</v>
      </c>
      <c r="AD11" s="23" t="s">
        <v>59</v>
      </c>
      <c r="AE11" s="23" t="s">
        <v>59</v>
      </c>
      <c r="AF11" s="23" t="s">
        <v>59</v>
      </c>
      <c r="AG11" s="5">
        <v>31.8</v>
      </c>
      <c r="AH11" s="5">
        <v>6.2</v>
      </c>
      <c r="AI11" s="5">
        <v>-1.3</v>
      </c>
      <c r="AJ11" s="94">
        <v>-1.02706926101422E-2</v>
      </c>
      <c r="AK11" s="95">
        <v>5.2630427283547002E-3</v>
      </c>
      <c r="AL11" s="95">
        <v>2.5202164366937001E-2</v>
      </c>
    </row>
    <row r="12" spans="1:38" x14ac:dyDescent="0.25">
      <c r="A12" s="1">
        <v>0.20833333333333301</v>
      </c>
      <c r="B12" s="73">
        <v>48.7</v>
      </c>
      <c r="C12" s="73">
        <v>8.6999999999999993</v>
      </c>
      <c r="D12" s="73">
        <v>4.5</v>
      </c>
      <c r="E12" s="73">
        <v>50.4</v>
      </c>
      <c r="F12" s="73">
        <v>9.6</v>
      </c>
      <c r="G12" s="73">
        <v>3.6</v>
      </c>
      <c r="H12" s="73">
        <v>108.9</v>
      </c>
      <c r="I12" s="38">
        <v>0</v>
      </c>
      <c r="J12" s="145">
        <v>-22</v>
      </c>
      <c r="K12" s="146"/>
      <c r="L12" s="73">
        <v>89.8</v>
      </c>
      <c r="M12" s="73">
        <v>116</v>
      </c>
      <c r="N12" s="73">
        <v>18.100000000000001</v>
      </c>
      <c r="O12" s="73">
        <v>75.7</v>
      </c>
      <c r="P12" s="73">
        <v>-15.3</v>
      </c>
      <c r="Q12" s="73">
        <v>-2</v>
      </c>
      <c r="R12" s="73">
        <v>76.8</v>
      </c>
      <c r="S12" s="73">
        <v>-15.5</v>
      </c>
      <c r="T12" s="73">
        <v>-1.9</v>
      </c>
      <c r="U12" s="73">
        <v>49.8</v>
      </c>
      <c r="V12" s="73">
        <v>9.6</v>
      </c>
      <c r="W12" s="73">
        <v>3.2</v>
      </c>
      <c r="X12" s="5">
        <v>4.9000000000000004</v>
      </c>
      <c r="Y12" s="5">
        <v>0.08</v>
      </c>
      <c r="Z12" s="5">
        <v>-0.9</v>
      </c>
      <c r="AA12" s="23" t="s">
        <v>59</v>
      </c>
      <c r="AB12" s="23" t="s">
        <v>59</v>
      </c>
      <c r="AC12" s="23" t="s">
        <v>59</v>
      </c>
      <c r="AD12" s="23" t="s">
        <v>59</v>
      </c>
      <c r="AE12" s="23" t="s">
        <v>59</v>
      </c>
      <c r="AF12" s="23" t="s">
        <v>59</v>
      </c>
      <c r="AG12" s="73">
        <v>29.3</v>
      </c>
      <c r="AH12" s="73">
        <v>5.7</v>
      </c>
      <c r="AI12" s="73">
        <v>-1.5</v>
      </c>
      <c r="AJ12" s="94">
        <v>-9.9587912087912601E-3</v>
      </c>
      <c r="AK12" s="95">
        <v>5.419547748084454E-3</v>
      </c>
      <c r="AL12" s="95">
        <v>2.4779990736452106E-2</v>
      </c>
    </row>
    <row r="13" spans="1:38" x14ac:dyDescent="0.25">
      <c r="A13" s="1">
        <v>0.25</v>
      </c>
      <c r="B13" s="73">
        <v>48.2</v>
      </c>
      <c r="C13" s="73">
        <v>8.6</v>
      </c>
      <c r="D13" s="73">
        <v>4.5</v>
      </c>
      <c r="E13" s="73">
        <v>50.6</v>
      </c>
      <c r="F13" s="73">
        <v>9.6</v>
      </c>
      <c r="G13" s="73">
        <v>3.7</v>
      </c>
      <c r="H13" s="73">
        <v>108.9</v>
      </c>
      <c r="I13" s="38">
        <v>0</v>
      </c>
      <c r="J13" s="145">
        <v>-22</v>
      </c>
      <c r="K13" s="146"/>
      <c r="L13" s="73">
        <v>89.8</v>
      </c>
      <c r="M13" s="73">
        <v>116</v>
      </c>
      <c r="N13" s="73">
        <v>18.100000000000001</v>
      </c>
      <c r="O13" s="73">
        <v>75.7</v>
      </c>
      <c r="P13" s="73">
        <v>-15.3</v>
      </c>
      <c r="Q13" s="73">
        <v>-2</v>
      </c>
      <c r="R13" s="73">
        <v>76.7</v>
      </c>
      <c r="S13" s="73">
        <v>-15.5</v>
      </c>
      <c r="T13" s="73">
        <v>-1.9</v>
      </c>
      <c r="U13" s="73">
        <v>48.3</v>
      </c>
      <c r="V13" s="73">
        <v>9.3000000000000007</v>
      </c>
      <c r="W13" s="73">
        <v>3.1</v>
      </c>
      <c r="X13" s="5">
        <v>4.9000000000000004</v>
      </c>
      <c r="Y13" s="5">
        <v>0.08</v>
      </c>
      <c r="Z13" s="5">
        <v>-0.9</v>
      </c>
      <c r="AA13" s="23" t="s">
        <v>59</v>
      </c>
      <c r="AB13" s="23" t="s">
        <v>59</v>
      </c>
      <c r="AC13" s="23" t="s">
        <v>59</v>
      </c>
      <c r="AD13" s="23" t="s">
        <v>59</v>
      </c>
      <c r="AE13" s="23" t="s">
        <v>59</v>
      </c>
      <c r="AF13" s="23" t="s">
        <v>59</v>
      </c>
      <c r="AG13" s="73">
        <v>31.2</v>
      </c>
      <c r="AH13" s="73">
        <v>6.1</v>
      </c>
      <c r="AI13" s="73">
        <v>-1.3</v>
      </c>
      <c r="AJ13" s="94">
        <v>-1.02706926101422E-2</v>
      </c>
      <c r="AK13" s="95">
        <v>5.2630427283547002E-3</v>
      </c>
      <c r="AL13" s="95">
        <v>2.5202164366937001E-2</v>
      </c>
    </row>
    <row r="14" spans="1:38" x14ac:dyDescent="0.25">
      <c r="A14" s="1">
        <v>0.29166666666666702</v>
      </c>
      <c r="B14" s="73">
        <v>47.2</v>
      </c>
      <c r="C14" s="73">
        <v>8.4</v>
      </c>
      <c r="D14" s="73">
        <v>4.4000000000000004</v>
      </c>
      <c r="E14" s="73">
        <v>50.6</v>
      </c>
      <c r="F14" s="73">
        <v>9.6</v>
      </c>
      <c r="G14" s="73">
        <v>3.7</v>
      </c>
      <c r="H14" s="73">
        <v>109.1</v>
      </c>
      <c r="I14" s="38">
        <v>0</v>
      </c>
      <c r="J14" s="145">
        <v>-22</v>
      </c>
      <c r="K14" s="146"/>
      <c r="L14" s="73">
        <v>85.1</v>
      </c>
      <c r="M14" s="73">
        <v>116</v>
      </c>
      <c r="N14" s="73">
        <v>17.2</v>
      </c>
      <c r="O14" s="73">
        <v>76</v>
      </c>
      <c r="P14" s="73">
        <v>-15.4</v>
      </c>
      <c r="Q14" s="73">
        <v>-1.7</v>
      </c>
      <c r="R14" s="73">
        <v>77.7</v>
      </c>
      <c r="S14" s="73">
        <v>-15.7</v>
      </c>
      <c r="T14" s="73">
        <v>-1.7</v>
      </c>
      <c r="U14" s="73">
        <v>50.5</v>
      </c>
      <c r="V14" s="73">
        <v>9.6999999999999993</v>
      </c>
      <c r="W14" s="73">
        <v>3.3</v>
      </c>
      <c r="X14" s="5">
        <v>4.9000000000000004</v>
      </c>
      <c r="Y14" s="5">
        <v>0.08</v>
      </c>
      <c r="Z14" s="5">
        <v>-0.9</v>
      </c>
      <c r="AA14" s="23" t="s">
        <v>59</v>
      </c>
      <c r="AB14" s="23" t="s">
        <v>59</v>
      </c>
      <c r="AC14" s="23" t="s">
        <v>59</v>
      </c>
      <c r="AD14" s="23" t="s">
        <v>59</v>
      </c>
      <c r="AE14" s="23" t="s">
        <v>59</v>
      </c>
      <c r="AF14" s="23" t="s">
        <v>59</v>
      </c>
      <c r="AG14" s="73">
        <v>31.5</v>
      </c>
      <c r="AH14" s="73">
        <v>6.2</v>
      </c>
      <c r="AI14" s="73">
        <v>-1.2</v>
      </c>
      <c r="AJ14" s="94">
        <v>-9.9587912087912601E-3</v>
      </c>
      <c r="AK14" s="95">
        <v>5.419547748084454E-3</v>
      </c>
      <c r="AL14" s="95">
        <v>2.4779990736452106E-2</v>
      </c>
    </row>
    <row r="15" spans="1:38" x14ac:dyDescent="0.25">
      <c r="A15" s="1">
        <v>0.33333333333333298</v>
      </c>
      <c r="B15" s="73">
        <v>48.2</v>
      </c>
      <c r="C15" s="73">
        <v>8.6</v>
      </c>
      <c r="D15" s="73">
        <v>4.5</v>
      </c>
      <c r="E15" s="73">
        <v>48.8</v>
      </c>
      <c r="F15" s="73">
        <v>9.3000000000000007</v>
      </c>
      <c r="G15" s="73">
        <v>3.5</v>
      </c>
      <c r="H15" s="73">
        <v>109.1</v>
      </c>
      <c r="I15" s="38">
        <v>0</v>
      </c>
      <c r="J15" s="145">
        <v>-22</v>
      </c>
      <c r="K15" s="146"/>
      <c r="L15" s="73">
        <v>83.4</v>
      </c>
      <c r="M15" s="73">
        <v>116</v>
      </c>
      <c r="N15" s="73">
        <v>16.8</v>
      </c>
      <c r="O15" s="73">
        <v>76.2</v>
      </c>
      <c r="P15" s="73">
        <v>-15.4</v>
      </c>
      <c r="Q15" s="73">
        <v>-1.6</v>
      </c>
      <c r="R15" s="73">
        <v>77.2</v>
      </c>
      <c r="S15" s="73">
        <v>-15.7</v>
      </c>
      <c r="T15" s="73">
        <v>-1.5</v>
      </c>
      <c r="U15" s="73">
        <v>50.5</v>
      </c>
      <c r="V15" s="73">
        <v>9.6999999999999993</v>
      </c>
      <c r="W15" s="73">
        <v>3.3</v>
      </c>
      <c r="X15" s="5">
        <v>4.9000000000000004</v>
      </c>
      <c r="Y15" s="5">
        <v>0.08</v>
      </c>
      <c r="Z15" s="5">
        <v>-0.9</v>
      </c>
      <c r="AA15" s="23" t="s">
        <v>59</v>
      </c>
      <c r="AB15" s="23" t="s">
        <v>59</v>
      </c>
      <c r="AC15" s="23" t="s">
        <v>59</v>
      </c>
      <c r="AD15" s="23" t="s">
        <v>59</v>
      </c>
      <c r="AE15" s="23" t="s">
        <v>59</v>
      </c>
      <c r="AF15" s="23" t="s">
        <v>59</v>
      </c>
      <c r="AG15" s="73">
        <v>32</v>
      </c>
      <c r="AH15" s="73">
        <v>6.3</v>
      </c>
      <c r="AI15" s="73">
        <v>-1.2</v>
      </c>
      <c r="AJ15" s="94">
        <v>-9.9587912087912601E-3</v>
      </c>
      <c r="AK15" s="95">
        <v>5.4195477480844497E-3</v>
      </c>
      <c r="AL15" s="95">
        <v>2.4779990736452106E-2</v>
      </c>
    </row>
    <row r="16" spans="1:38" x14ac:dyDescent="0.25">
      <c r="A16" s="1">
        <v>0.375</v>
      </c>
      <c r="B16" s="73">
        <v>47.5</v>
      </c>
      <c r="C16" s="73">
        <v>8.5</v>
      </c>
      <c r="D16" s="73">
        <v>4.4000000000000004</v>
      </c>
      <c r="E16" s="73">
        <v>50.8</v>
      </c>
      <c r="F16" s="73">
        <v>9.6999999999999993</v>
      </c>
      <c r="G16" s="73">
        <v>3.7</v>
      </c>
      <c r="H16" s="73">
        <v>109.2</v>
      </c>
      <c r="I16" s="38">
        <v>0</v>
      </c>
      <c r="J16" s="145">
        <v>-22</v>
      </c>
      <c r="K16" s="146"/>
      <c r="L16" s="73">
        <v>83.7</v>
      </c>
      <c r="M16" s="73">
        <v>116</v>
      </c>
      <c r="N16" s="73">
        <v>16.899999999999999</v>
      </c>
      <c r="O16" s="73">
        <v>75.2</v>
      </c>
      <c r="P16" s="73">
        <v>-15.3</v>
      </c>
      <c r="Q16" s="73">
        <v>-1.4</v>
      </c>
      <c r="R16" s="73">
        <v>76.5</v>
      </c>
      <c r="S16" s="73">
        <v>-15.5</v>
      </c>
      <c r="T16" s="73">
        <v>-1.4</v>
      </c>
      <c r="U16" s="73">
        <v>50.2</v>
      </c>
      <c r="V16" s="73">
        <v>9.6999999999999993</v>
      </c>
      <c r="W16" s="73">
        <v>3.2</v>
      </c>
      <c r="X16" s="5">
        <v>4.9000000000000004</v>
      </c>
      <c r="Y16" s="5">
        <v>0.08</v>
      </c>
      <c r="Z16" s="5">
        <v>-0.9</v>
      </c>
      <c r="AA16" s="23" t="s">
        <v>59</v>
      </c>
      <c r="AB16" s="23" t="s">
        <v>59</v>
      </c>
      <c r="AC16" s="23" t="s">
        <v>59</v>
      </c>
      <c r="AD16" s="23" t="s">
        <v>59</v>
      </c>
      <c r="AE16" s="23" t="s">
        <v>59</v>
      </c>
      <c r="AF16" s="23" t="s">
        <v>59</v>
      </c>
      <c r="AG16" s="73">
        <v>29.5</v>
      </c>
      <c r="AH16" s="73">
        <v>5.7</v>
      </c>
      <c r="AI16" s="73">
        <v>-1.4</v>
      </c>
      <c r="AJ16" s="94">
        <v>-9.9587912087912601E-3</v>
      </c>
      <c r="AK16" s="95">
        <v>5.419547748084454E-3</v>
      </c>
      <c r="AL16" s="95">
        <v>2.4779990736452106E-2</v>
      </c>
    </row>
    <row r="17" spans="1:38" x14ac:dyDescent="0.25">
      <c r="A17" s="1">
        <v>0.41666666666666702</v>
      </c>
      <c r="B17" s="73">
        <v>48.1</v>
      </c>
      <c r="C17" s="73">
        <v>8.6</v>
      </c>
      <c r="D17" s="73">
        <v>4.5</v>
      </c>
      <c r="E17" s="73">
        <v>52.1</v>
      </c>
      <c r="F17" s="73">
        <v>9.9</v>
      </c>
      <c r="G17" s="73">
        <v>3.8</v>
      </c>
      <c r="H17" s="73">
        <v>108.9</v>
      </c>
      <c r="I17" s="38">
        <v>0</v>
      </c>
      <c r="J17" s="145">
        <v>-22</v>
      </c>
      <c r="K17" s="146"/>
      <c r="L17" s="73">
        <v>86.4</v>
      </c>
      <c r="M17" s="73">
        <v>116</v>
      </c>
      <c r="N17" s="73">
        <v>17.399999999999999</v>
      </c>
      <c r="O17" s="73">
        <v>75.400000000000006</v>
      </c>
      <c r="P17" s="73">
        <v>-15.2</v>
      </c>
      <c r="Q17" s="73">
        <v>-1.8</v>
      </c>
      <c r="R17" s="73">
        <v>76.599999999999994</v>
      </c>
      <c r="S17" s="73">
        <v>-15.5</v>
      </c>
      <c r="T17" s="73">
        <v>-1.7</v>
      </c>
      <c r="U17" s="73">
        <v>48.7</v>
      </c>
      <c r="V17" s="73">
        <v>9.4</v>
      </c>
      <c r="W17" s="73">
        <v>3.2</v>
      </c>
      <c r="X17" s="5">
        <v>4.9000000000000004</v>
      </c>
      <c r="Y17" s="5">
        <v>0.08</v>
      </c>
      <c r="Z17" s="5">
        <v>-0.9</v>
      </c>
      <c r="AA17" s="23" t="s">
        <v>59</v>
      </c>
      <c r="AB17" s="23" t="s">
        <v>59</v>
      </c>
      <c r="AC17" s="23" t="s">
        <v>59</v>
      </c>
      <c r="AD17" s="23" t="s">
        <v>59</v>
      </c>
      <c r="AE17" s="23" t="s">
        <v>59</v>
      </c>
      <c r="AF17" s="23" t="s">
        <v>59</v>
      </c>
      <c r="AG17" s="73">
        <v>29.4</v>
      </c>
      <c r="AH17" s="73">
        <v>5.7</v>
      </c>
      <c r="AI17" s="73">
        <v>-1.5</v>
      </c>
      <c r="AJ17" s="94">
        <v>-1.02706926101422E-2</v>
      </c>
      <c r="AK17" s="95">
        <v>5.2630427283547002E-3</v>
      </c>
      <c r="AL17" s="95">
        <v>2.5202164366937001E-2</v>
      </c>
    </row>
    <row r="18" spans="1:38" x14ac:dyDescent="0.25">
      <c r="A18" s="1">
        <v>0.45833333333333298</v>
      </c>
      <c r="B18" s="73">
        <v>47.9</v>
      </c>
      <c r="C18" s="73">
        <v>8.5</v>
      </c>
      <c r="D18" s="73">
        <v>4.4000000000000004</v>
      </c>
      <c r="E18" s="73">
        <v>50.1</v>
      </c>
      <c r="F18" s="73">
        <v>9.5</v>
      </c>
      <c r="G18" s="73">
        <v>3.6</v>
      </c>
      <c r="H18" s="73">
        <v>108.8</v>
      </c>
      <c r="I18" s="38">
        <v>0</v>
      </c>
      <c r="J18" s="145">
        <v>-21.9</v>
      </c>
      <c r="K18" s="146"/>
      <c r="L18" s="73">
        <v>89.9</v>
      </c>
      <c r="M18" s="73">
        <v>116</v>
      </c>
      <c r="N18" s="73">
        <v>18.100000000000001</v>
      </c>
      <c r="O18" s="73">
        <v>75.5</v>
      </c>
      <c r="P18" s="73">
        <v>-15.2</v>
      </c>
      <c r="Q18" s="73">
        <v>-2</v>
      </c>
      <c r="R18" s="73">
        <v>76.2</v>
      </c>
      <c r="S18" s="73">
        <v>-15.4</v>
      </c>
      <c r="T18" s="73">
        <v>-1.9</v>
      </c>
      <c r="U18" s="73">
        <v>50.1</v>
      </c>
      <c r="V18" s="73">
        <v>9.6</v>
      </c>
      <c r="W18" s="73">
        <v>3.2</v>
      </c>
      <c r="X18" s="5">
        <v>4.9000000000000004</v>
      </c>
      <c r="Y18" s="5">
        <v>0.08</v>
      </c>
      <c r="Z18" s="5">
        <v>-0.9</v>
      </c>
      <c r="AA18" s="23" t="s">
        <v>59</v>
      </c>
      <c r="AB18" s="23" t="s">
        <v>59</v>
      </c>
      <c r="AC18" s="23" t="s">
        <v>59</v>
      </c>
      <c r="AD18" s="23" t="s">
        <v>59</v>
      </c>
      <c r="AE18" s="23" t="s">
        <v>59</v>
      </c>
      <c r="AF18" s="23" t="s">
        <v>59</v>
      </c>
      <c r="AG18" s="73">
        <v>29.3</v>
      </c>
      <c r="AH18" s="73">
        <v>5.6</v>
      </c>
      <c r="AI18" s="73">
        <v>-1.6</v>
      </c>
      <c r="AJ18" s="94">
        <v>-9.9587912087912601E-3</v>
      </c>
      <c r="AK18" s="95">
        <v>5.419547748084454E-3</v>
      </c>
      <c r="AL18" s="95">
        <v>2.4779990736452106E-2</v>
      </c>
    </row>
    <row r="19" spans="1:38" x14ac:dyDescent="0.25">
      <c r="A19" s="1">
        <v>0.5</v>
      </c>
      <c r="B19" s="73">
        <v>47.1</v>
      </c>
      <c r="C19" s="73">
        <v>8.4</v>
      </c>
      <c r="D19" s="73">
        <v>4.3</v>
      </c>
      <c r="E19" s="73">
        <v>50.5</v>
      </c>
      <c r="F19" s="73">
        <v>9.6</v>
      </c>
      <c r="G19" s="73">
        <v>3.6</v>
      </c>
      <c r="H19" s="73">
        <v>108.8</v>
      </c>
      <c r="I19" s="38">
        <v>0</v>
      </c>
      <c r="J19" s="145">
        <v>-21.9</v>
      </c>
      <c r="K19" s="146"/>
      <c r="L19" s="73">
        <v>90.9</v>
      </c>
      <c r="M19" s="73">
        <v>116</v>
      </c>
      <c r="N19" s="73">
        <v>18.3</v>
      </c>
      <c r="O19" s="73">
        <v>75.3</v>
      </c>
      <c r="P19" s="73">
        <v>-15.2</v>
      </c>
      <c r="Q19" s="73">
        <v>-2</v>
      </c>
      <c r="R19" s="73">
        <v>76.900000000000006</v>
      </c>
      <c r="S19" s="73">
        <v>-15.5</v>
      </c>
      <c r="T19" s="73">
        <v>-2</v>
      </c>
      <c r="U19" s="73">
        <v>49.7</v>
      </c>
      <c r="V19" s="73">
        <v>9.6</v>
      </c>
      <c r="W19" s="73">
        <v>3.1</v>
      </c>
      <c r="X19" s="5">
        <v>4.9000000000000004</v>
      </c>
      <c r="Y19" s="5">
        <v>0.08</v>
      </c>
      <c r="Z19" s="5">
        <v>-0.9</v>
      </c>
      <c r="AA19" s="23" t="s">
        <v>59</v>
      </c>
      <c r="AB19" s="23" t="s">
        <v>59</v>
      </c>
      <c r="AC19" s="23" t="s">
        <v>59</v>
      </c>
      <c r="AD19" s="23" t="s">
        <v>59</v>
      </c>
      <c r="AE19" s="23" t="s">
        <v>59</v>
      </c>
      <c r="AF19" s="23" t="s">
        <v>59</v>
      </c>
      <c r="AG19" s="73">
        <v>29.9</v>
      </c>
      <c r="AH19" s="73">
        <v>5.8</v>
      </c>
      <c r="AI19" s="73">
        <v>-1.5</v>
      </c>
      <c r="AJ19" s="94">
        <v>-9.9587912087912601E-3</v>
      </c>
      <c r="AK19" s="95">
        <v>5.419547748084454E-3</v>
      </c>
      <c r="AL19" s="95">
        <v>2.4779990736452106E-2</v>
      </c>
    </row>
    <row r="20" spans="1:38" x14ac:dyDescent="0.25">
      <c r="A20" s="1">
        <v>0.54166666666666696</v>
      </c>
      <c r="B20" s="73">
        <v>48.3</v>
      </c>
      <c r="C20" s="73">
        <v>8.6</v>
      </c>
      <c r="D20" s="73">
        <v>4.5</v>
      </c>
      <c r="E20" s="73">
        <v>50.8</v>
      </c>
      <c r="F20" s="73">
        <v>9.6999999999999993</v>
      </c>
      <c r="G20" s="73">
        <v>3.7</v>
      </c>
      <c r="H20" s="73">
        <v>108.9</v>
      </c>
      <c r="I20" s="38">
        <v>0</v>
      </c>
      <c r="J20" s="145">
        <v>-21.9</v>
      </c>
      <c r="K20" s="146"/>
      <c r="L20" s="73">
        <v>85.5</v>
      </c>
      <c r="M20" s="73">
        <v>116</v>
      </c>
      <c r="N20" s="73">
        <v>17.2</v>
      </c>
      <c r="O20" s="73">
        <v>76.5</v>
      </c>
      <c r="P20" s="73">
        <v>-15.5</v>
      </c>
      <c r="Q20" s="73">
        <v>-1.7</v>
      </c>
      <c r="R20" s="73">
        <v>78.2</v>
      </c>
      <c r="S20" s="73">
        <v>-15.8</v>
      </c>
      <c r="T20" s="73">
        <v>-1.7</v>
      </c>
      <c r="U20" s="73">
        <v>49.7</v>
      </c>
      <c r="V20" s="73">
        <v>9.6</v>
      </c>
      <c r="W20" s="73">
        <v>3.2</v>
      </c>
      <c r="X20" s="5">
        <v>4.9000000000000004</v>
      </c>
      <c r="Y20" s="5">
        <v>0.08</v>
      </c>
      <c r="Z20" s="5">
        <v>-0.9</v>
      </c>
      <c r="AA20" s="23" t="s">
        <v>59</v>
      </c>
      <c r="AB20" s="23" t="s">
        <v>59</v>
      </c>
      <c r="AC20" s="23" t="s">
        <v>59</v>
      </c>
      <c r="AD20" s="23" t="s">
        <v>59</v>
      </c>
      <c r="AE20" s="23" t="s">
        <v>59</v>
      </c>
      <c r="AF20" s="23" t="s">
        <v>59</v>
      </c>
      <c r="AG20" s="73">
        <v>32</v>
      </c>
      <c r="AH20" s="73">
        <v>6.3</v>
      </c>
      <c r="AI20" s="73">
        <v>-1.2</v>
      </c>
      <c r="AJ20" s="94">
        <v>-9.9587912087912601E-3</v>
      </c>
      <c r="AK20" s="95">
        <v>5.419547748084454E-3</v>
      </c>
      <c r="AL20" s="95">
        <v>2.4779990736452106E-2</v>
      </c>
    </row>
    <row r="21" spans="1:38" x14ac:dyDescent="0.25">
      <c r="A21" s="1">
        <v>0.58333333333333304</v>
      </c>
      <c r="B21" s="73">
        <v>51.6</v>
      </c>
      <c r="C21" s="73">
        <v>9.1999999999999993</v>
      </c>
      <c r="D21" s="73">
        <v>4.9000000000000004</v>
      </c>
      <c r="E21" s="73">
        <v>47.2</v>
      </c>
      <c r="F21" s="73">
        <v>9.1</v>
      </c>
      <c r="G21" s="73">
        <v>3.3</v>
      </c>
      <c r="H21" s="73">
        <v>109.2</v>
      </c>
      <c r="I21" s="38">
        <v>0</v>
      </c>
      <c r="J21" s="145">
        <v>-22</v>
      </c>
      <c r="K21" s="146"/>
      <c r="L21" s="73">
        <v>82.2</v>
      </c>
      <c r="M21" s="73">
        <v>116</v>
      </c>
      <c r="N21" s="73">
        <v>16.600000000000001</v>
      </c>
      <c r="O21" s="73">
        <v>75.599999999999994</v>
      </c>
      <c r="P21" s="73">
        <v>-15.4</v>
      </c>
      <c r="Q21" s="73">
        <v>-1.4</v>
      </c>
      <c r="R21" s="73">
        <v>77.3</v>
      </c>
      <c r="S21" s="73">
        <v>-15.7</v>
      </c>
      <c r="T21" s="73">
        <v>-1.4</v>
      </c>
      <c r="U21" s="73">
        <v>48.7</v>
      </c>
      <c r="V21" s="73">
        <v>9.4</v>
      </c>
      <c r="W21" s="73">
        <v>3.2</v>
      </c>
      <c r="X21" s="5">
        <v>4.9000000000000004</v>
      </c>
      <c r="Y21" s="5">
        <v>0.08</v>
      </c>
      <c r="Z21" s="5">
        <v>-0.9</v>
      </c>
      <c r="AA21" s="23" t="s">
        <v>59</v>
      </c>
      <c r="AB21" s="23" t="s">
        <v>59</v>
      </c>
      <c r="AC21" s="23" t="s">
        <v>59</v>
      </c>
      <c r="AD21" s="23" t="s">
        <v>59</v>
      </c>
      <c r="AE21" s="23" t="s">
        <v>59</v>
      </c>
      <c r="AF21" s="23" t="s">
        <v>59</v>
      </c>
      <c r="AG21" s="73">
        <v>32</v>
      </c>
      <c r="AH21" s="73">
        <v>6.3</v>
      </c>
      <c r="AI21" s="73">
        <v>-1.2</v>
      </c>
      <c r="AJ21" s="94">
        <v>-1.02706926101422E-2</v>
      </c>
      <c r="AK21" s="95">
        <v>5.2630427283547002E-3</v>
      </c>
      <c r="AL21" s="95">
        <v>2.5202164366937001E-2</v>
      </c>
    </row>
    <row r="22" spans="1:38" x14ac:dyDescent="0.25">
      <c r="A22" s="1">
        <v>0.625</v>
      </c>
      <c r="B22" s="73">
        <v>51.5</v>
      </c>
      <c r="C22" s="73">
        <v>9.1999999999999993</v>
      </c>
      <c r="D22" s="73">
        <v>4.8</v>
      </c>
      <c r="E22" s="73">
        <v>47.3</v>
      </c>
      <c r="F22" s="73">
        <v>9.1</v>
      </c>
      <c r="G22" s="73">
        <v>3.2</v>
      </c>
      <c r="H22" s="73">
        <v>109.1</v>
      </c>
      <c r="I22" s="38">
        <v>0</v>
      </c>
      <c r="J22" s="145">
        <v>-22</v>
      </c>
      <c r="K22" s="146"/>
      <c r="L22" s="73">
        <v>86.3</v>
      </c>
      <c r="M22" s="73">
        <v>116</v>
      </c>
      <c r="N22" s="73">
        <v>17.399999999999999</v>
      </c>
      <c r="O22" s="73">
        <v>75.2</v>
      </c>
      <c r="P22" s="73">
        <v>-15.2</v>
      </c>
      <c r="Q22" s="73">
        <v>-1.6</v>
      </c>
      <c r="R22" s="73">
        <v>76.8</v>
      </c>
      <c r="S22" s="73">
        <v>-15.5</v>
      </c>
      <c r="T22" s="73">
        <v>-1.7</v>
      </c>
      <c r="U22" s="73">
        <v>49.1</v>
      </c>
      <c r="V22" s="73">
        <v>9.5</v>
      </c>
      <c r="W22" s="73">
        <v>3.2</v>
      </c>
      <c r="X22" s="5">
        <v>4.9000000000000004</v>
      </c>
      <c r="Y22" s="5">
        <v>0.08</v>
      </c>
      <c r="Z22" s="5">
        <v>-0.9</v>
      </c>
      <c r="AA22" s="23" t="s">
        <v>59</v>
      </c>
      <c r="AB22" s="23" t="s">
        <v>59</v>
      </c>
      <c r="AC22" s="23" t="s">
        <v>59</v>
      </c>
      <c r="AD22" s="23" t="s">
        <v>59</v>
      </c>
      <c r="AE22" s="23" t="s">
        <v>59</v>
      </c>
      <c r="AF22" s="23" t="s">
        <v>59</v>
      </c>
      <c r="AG22" s="73">
        <v>29.9</v>
      </c>
      <c r="AH22" s="73">
        <v>5.8</v>
      </c>
      <c r="AI22" s="73">
        <v>-1.4</v>
      </c>
      <c r="AJ22" s="94">
        <v>-9.9587912087912601E-3</v>
      </c>
      <c r="AK22" s="95">
        <v>5.419547748084454E-3</v>
      </c>
      <c r="AL22" s="95">
        <v>2.4779990736452106E-2</v>
      </c>
    </row>
    <row r="23" spans="1:38" x14ac:dyDescent="0.25">
      <c r="A23" s="1">
        <v>0.66666666666666696</v>
      </c>
      <c r="B23" s="73">
        <v>52.1</v>
      </c>
      <c r="C23" s="73">
        <v>9.3000000000000007</v>
      </c>
      <c r="D23" s="73">
        <v>4.8</v>
      </c>
      <c r="E23" s="73">
        <v>46.1</v>
      </c>
      <c r="F23" s="73">
        <v>8.9</v>
      </c>
      <c r="G23" s="73">
        <v>3.1</v>
      </c>
      <c r="H23" s="73">
        <v>108.9</v>
      </c>
      <c r="I23" s="38">
        <v>0</v>
      </c>
      <c r="J23" s="145">
        <v>-21.9</v>
      </c>
      <c r="K23" s="146"/>
      <c r="L23" s="73">
        <v>92</v>
      </c>
      <c r="M23" s="73">
        <v>116</v>
      </c>
      <c r="N23" s="73">
        <v>18.5</v>
      </c>
      <c r="O23" s="73">
        <v>75.599999999999994</v>
      </c>
      <c r="P23" s="73">
        <v>-15.2</v>
      </c>
      <c r="Q23" s="73">
        <v>-2</v>
      </c>
      <c r="R23" s="73">
        <v>76.900000000000006</v>
      </c>
      <c r="S23" s="73">
        <v>-15.5</v>
      </c>
      <c r="T23" s="73">
        <v>-2</v>
      </c>
      <c r="U23" s="73">
        <v>49.6</v>
      </c>
      <c r="V23" s="73">
        <v>9.6</v>
      </c>
      <c r="W23" s="73">
        <v>3.1</v>
      </c>
      <c r="X23" s="5">
        <v>4.9000000000000004</v>
      </c>
      <c r="Y23" s="5">
        <v>0.08</v>
      </c>
      <c r="Z23" s="5">
        <v>-0.9</v>
      </c>
      <c r="AA23" s="23" t="s">
        <v>59</v>
      </c>
      <c r="AB23" s="23" t="s">
        <v>59</v>
      </c>
      <c r="AC23" s="23" t="s">
        <v>59</v>
      </c>
      <c r="AD23" s="23" t="s">
        <v>59</v>
      </c>
      <c r="AE23" s="23" t="s">
        <v>59</v>
      </c>
      <c r="AF23" s="23" t="s">
        <v>59</v>
      </c>
      <c r="AG23" s="73">
        <v>30</v>
      </c>
      <c r="AH23" s="73">
        <v>5.8</v>
      </c>
      <c r="AI23" s="73">
        <v>-1.5</v>
      </c>
      <c r="AJ23" s="94">
        <v>-1.02706926101422E-2</v>
      </c>
      <c r="AK23" s="95">
        <v>5.2630427283547002E-3</v>
      </c>
      <c r="AL23" s="95">
        <v>2.5202164366937001E-2</v>
      </c>
    </row>
    <row r="24" spans="1:38" x14ac:dyDescent="0.25">
      <c r="A24" s="1">
        <v>0.70833333333333304</v>
      </c>
      <c r="B24" s="73">
        <v>52.1</v>
      </c>
      <c r="C24" s="73">
        <v>9.3000000000000007</v>
      </c>
      <c r="D24" s="73">
        <v>4.9000000000000004</v>
      </c>
      <c r="E24" s="73">
        <v>46.4</v>
      </c>
      <c r="F24" s="73">
        <v>8.9</v>
      </c>
      <c r="G24" s="73">
        <v>3.2</v>
      </c>
      <c r="H24" s="73">
        <v>108.9</v>
      </c>
      <c r="I24" s="38">
        <v>0</v>
      </c>
      <c r="J24" s="145">
        <v>-21.9</v>
      </c>
      <c r="K24" s="146"/>
      <c r="L24" s="73">
        <v>89.2</v>
      </c>
      <c r="M24" s="73">
        <v>116</v>
      </c>
      <c r="N24" s="73">
        <v>18</v>
      </c>
      <c r="O24" s="73">
        <v>76.099999999999994</v>
      </c>
      <c r="P24" s="73">
        <v>-15.4</v>
      </c>
      <c r="Q24" s="73">
        <v>-2</v>
      </c>
      <c r="R24" s="73">
        <v>77.599999999999994</v>
      </c>
      <c r="S24" s="73">
        <v>-15.7</v>
      </c>
      <c r="T24" s="73">
        <v>-2</v>
      </c>
      <c r="U24" s="73">
        <v>49.7</v>
      </c>
      <c r="V24" s="73">
        <v>9.5</v>
      </c>
      <c r="W24" s="73">
        <v>3.1</v>
      </c>
      <c r="X24" s="5">
        <v>4.9000000000000004</v>
      </c>
      <c r="Y24" s="5">
        <v>0.08</v>
      </c>
      <c r="Z24" s="5">
        <v>-0.9</v>
      </c>
      <c r="AA24" s="23" t="s">
        <v>59</v>
      </c>
      <c r="AB24" s="23" t="s">
        <v>59</v>
      </c>
      <c r="AC24" s="23" t="s">
        <v>59</v>
      </c>
      <c r="AD24" s="23" t="s">
        <v>59</v>
      </c>
      <c r="AE24" s="23" t="s">
        <v>59</v>
      </c>
      <c r="AF24" s="23" t="s">
        <v>59</v>
      </c>
      <c r="AG24" s="73">
        <v>31.5</v>
      </c>
      <c r="AH24" s="73">
        <v>6.2</v>
      </c>
      <c r="AI24" s="73">
        <v>-1.3</v>
      </c>
      <c r="AJ24" s="94">
        <v>-9.9587912087912601E-3</v>
      </c>
      <c r="AK24" s="95">
        <v>5.419547748084454E-3</v>
      </c>
      <c r="AL24" s="95">
        <v>2.4779990736452106E-2</v>
      </c>
    </row>
    <row r="25" spans="1:38" x14ac:dyDescent="0.25">
      <c r="A25" s="1">
        <v>0.75</v>
      </c>
      <c r="B25" s="73">
        <v>50.1</v>
      </c>
      <c r="C25" s="73">
        <v>9</v>
      </c>
      <c r="D25" s="73">
        <v>4.7</v>
      </c>
      <c r="E25" s="73">
        <v>46.6</v>
      </c>
      <c r="F25" s="73">
        <v>9</v>
      </c>
      <c r="G25" s="73">
        <v>3.1</v>
      </c>
      <c r="H25" s="73">
        <v>109</v>
      </c>
      <c r="I25" s="38">
        <v>0</v>
      </c>
      <c r="J25" s="145">
        <v>-22</v>
      </c>
      <c r="K25" s="146"/>
      <c r="L25" s="73">
        <v>87.1</v>
      </c>
      <c r="M25" s="73">
        <v>116</v>
      </c>
      <c r="N25" s="73">
        <v>17.600000000000001</v>
      </c>
      <c r="O25" s="73">
        <v>77.099999999999994</v>
      </c>
      <c r="P25" s="73">
        <v>-15.6</v>
      </c>
      <c r="Q25" s="73">
        <v>-1.8</v>
      </c>
      <c r="R25" s="73">
        <v>78.099999999999994</v>
      </c>
      <c r="S25" s="73">
        <v>-15.8</v>
      </c>
      <c r="T25" s="73">
        <v>-1.8</v>
      </c>
      <c r="U25" s="73">
        <v>47.4</v>
      </c>
      <c r="V25" s="73">
        <v>9.1999999999999993</v>
      </c>
      <c r="W25" s="73">
        <v>3</v>
      </c>
      <c r="X25" s="5">
        <v>4.9000000000000004</v>
      </c>
      <c r="Y25" s="5">
        <v>0.08</v>
      </c>
      <c r="Z25" s="5">
        <v>-0.9</v>
      </c>
      <c r="AA25" s="23" t="s">
        <v>59</v>
      </c>
      <c r="AB25" s="23" t="s">
        <v>59</v>
      </c>
      <c r="AC25" s="23" t="s">
        <v>59</v>
      </c>
      <c r="AD25" s="23" t="s">
        <v>59</v>
      </c>
      <c r="AE25" s="23" t="s">
        <v>59</v>
      </c>
      <c r="AF25" s="23" t="s">
        <v>59</v>
      </c>
      <c r="AG25" s="73">
        <v>36.1</v>
      </c>
      <c r="AH25" s="73">
        <v>7.2</v>
      </c>
      <c r="AI25" s="73">
        <v>-0.8</v>
      </c>
      <c r="AJ25" s="94">
        <v>-9.9587912087912601E-3</v>
      </c>
      <c r="AK25" s="95">
        <v>5.419547748084454E-3</v>
      </c>
      <c r="AL25" s="95">
        <v>2.4779990736452106E-2</v>
      </c>
    </row>
    <row r="26" spans="1:38" x14ac:dyDescent="0.25">
      <c r="A26" s="1">
        <v>0.79166666666666696</v>
      </c>
      <c r="B26" s="73">
        <v>51.2</v>
      </c>
      <c r="C26" s="73">
        <v>9.1</v>
      </c>
      <c r="D26" s="73">
        <v>4.9000000000000004</v>
      </c>
      <c r="E26" s="73">
        <v>45.9</v>
      </c>
      <c r="F26" s="73">
        <v>8.8000000000000007</v>
      </c>
      <c r="G26" s="73">
        <v>3.2</v>
      </c>
      <c r="H26" s="73">
        <v>109.4</v>
      </c>
      <c r="I26" s="38">
        <v>0</v>
      </c>
      <c r="J26" s="145">
        <v>-22.1</v>
      </c>
      <c r="K26" s="146"/>
      <c r="L26" s="73">
        <v>82.9</v>
      </c>
      <c r="M26" s="73">
        <v>116</v>
      </c>
      <c r="N26" s="73">
        <v>16.8</v>
      </c>
      <c r="O26" s="73">
        <v>76.900000000000006</v>
      </c>
      <c r="P26" s="73">
        <v>-15.6</v>
      </c>
      <c r="Q26" s="73">
        <v>-1.6</v>
      </c>
      <c r="R26" s="73">
        <v>78.099999999999994</v>
      </c>
      <c r="S26" s="73">
        <v>-15.9</v>
      </c>
      <c r="T26" s="73">
        <v>-1.6</v>
      </c>
      <c r="U26" s="73">
        <v>48.6</v>
      </c>
      <c r="V26" s="73">
        <v>9.4</v>
      </c>
      <c r="W26" s="73">
        <v>3.2</v>
      </c>
      <c r="X26" s="5">
        <v>4.9000000000000004</v>
      </c>
      <c r="Y26" s="5">
        <v>0.08</v>
      </c>
      <c r="Z26" s="5">
        <v>-0.9</v>
      </c>
      <c r="AA26" s="23" t="s">
        <v>59</v>
      </c>
      <c r="AB26" s="23" t="s">
        <v>59</v>
      </c>
      <c r="AC26" s="23" t="s">
        <v>59</v>
      </c>
      <c r="AD26" s="23" t="s">
        <v>59</v>
      </c>
      <c r="AE26" s="23" t="s">
        <v>59</v>
      </c>
      <c r="AF26" s="23" t="s">
        <v>59</v>
      </c>
      <c r="AG26" s="73">
        <v>35.4</v>
      </c>
      <c r="AH26" s="73">
        <v>7</v>
      </c>
      <c r="AI26" s="73">
        <v>-0.8</v>
      </c>
      <c r="AJ26" s="94">
        <v>-9.9587912087912601E-3</v>
      </c>
      <c r="AK26" s="95">
        <v>5.419547748084454E-3</v>
      </c>
      <c r="AL26" s="95">
        <v>2.4779990736452106E-2</v>
      </c>
    </row>
    <row r="27" spans="1:38" x14ac:dyDescent="0.25">
      <c r="A27" s="1">
        <v>0.83333333333333304</v>
      </c>
      <c r="B27" s="73">
        <v>50.6</v>
      </c>
      <c r="C27" s="73">
        <v>9</v>
      </c>
      <c r="D27" s="73">
        <v>4.9000000000000004</v>
      </c>
      <c r="E27" s="73">
        <v>46.6</v>
      </c>
      <c r="F27" s="73">
        <v>8.9</v>
      </c>
      <c r="G27" s="73">
        <v>3.2</v>
      </c>
      <c r="H27" s="73">
        <v>109.2</v>
      </c>
      <c r="I27" s="38">
        <v>0</v>
      </c>
      <c r="J27" s="145">
        <v>-22</v>
      </c>
      <c r="K27" s="146"/>
      <c r="L27" s="73">
        <v>88.6</v>
      </c>
      <c r="M27" s="73">
        <v>116</v>
      </c>
      <c r="N27" s="73">
        <v>17.899999999999999</v>
      </c>
      <c r="O27" s="73">
        <v>75.900000000000006</v>
      </c>
      <c r="P27" s="73">
        <v>-15.4</v>
      </c>
      <c r="Q27" s="73">
        <v>-2</v>
      </c>
      <c r="R27" s="73">
        <v>77.8</v>
      </c>
      <c r="S27" s="73">
        <v>-15.7</v>
      </c>
      <c r="T27" s="73">
        <v>-2</v>
      </c>
      <c r="U27" s="73">
        <v>50.2</v>
      </c>
      <c r="V27" s="73">
        <v>9.6999999999999993</v>
      </c>
      <c r="W27" s="73">
        <v>3.3</v>
      </c>
      <c r="X27" s="5">
        <v>4.9000000000000004</v>
      </c>
      <c r="Y27" s="5">
        <v>0.08</v>
      </c>
      <c r="Z27" s="5">
        <v>-0.9</v>
      </c>
      <c r="AA27" s="23" t="s">
        <v>59</v>
      </c>
      <c r="AB27" s="23" t="s">
        <v>59</v>
      </c>
      <c r="AC27" s="23" t="s">
        <v>59</v>
      </c>
      <c r="AD27" s="23" t="s">
        <v>59</v>
      </c>
      <c r="AE27" s="23" t="s">
        <v>59</v>
      </c>
      <c r="AF27" s="23" t="s">
        <v>59</v>
      </c>
      <c r="AG27" s="73">
        <v>32.200000000000003</v>
      </c>
      <c r="AH27" s="73">
        <v>6.3</v>
      </c>
      <c r="AI27" s="73">
        <v>-1.2</v>
      </c>
      <c r="AJ27" s="94">
        <v>-1.02706926101422E-2</v>
      </c>
      <c r="AK27" s="95">
        <v>5.2630427283547002E-3</v>
      </c>
      <c r="AL27" s="95">
        <v>2.5202164366937001E-2</v>
      </c>
    </row>
    <row r="28" spans="1:38" x14ac:dyDescent="0.25">
      <c r="A28" s="1">
        <v>0.875</v>
      </c>
      <c r="B28" s="73">
        <v>50.2</v>
      </c>
      <c r="C28" s="73">
        <v>8.9</v>
      </c>
      <c r="D28" s="73">
        <v>4.7</v>
      </c>
      <c r="E28" s="73">
        <v>46</v>
      </c>
      <c r="F28" s="73">
        <v>8.8000000000000007</v>
      </c>
      <c r="G28" s="73">
        <v>3.2</v>
      </c>
      <c r="H28" s="73">
        <v>109</v>
      </c>
      <c r="I28" s="38">
        <v>0</v>
      </c>
      <c r="J28" s="145">
        <v>-22</v>
      </c>
      <c r="K28" s="146"/>
      <c r="L28" s="73">
        <v>90.5</v>
      </c>
      <c r="M28" s="73">
        <v>116</v>
      </c>
      <c r="N28" s="73">
        <v>18.2</v>
      </c>
      <c r="O28" s="73">
        <v>77.599999999999994</v>
      </c>
      <c r="P28" s="73">
        <v>-15.6</v>
      </c>
      <c r="Q28" s="73">
        <v>-2.2000000000000002</v>
      </c>
      <c r="R28" s="73">
        <v>78.8</v>
      </c>
      <c r="S28" s="73">
        <v>-15.9</v>
      </c>
      <c r="T28" s="73">
        <v>-2.2000000000000002</v>
      </c>
      <c r="U28" s="73">
        <v>49.6</v>
      </c>
      <c r="V28" s="73">
        <v>9.6</v>
      </c>
      <c r="W28" s="73">
        <v>3.1</v>
      </c>
      <c r="X28" s="5">
        <v>4.9000000000000004</v>
      </c>
      <c r="Y28" s="5">
        <v>0.08</v>
      </c>
      <c r="Z28" s="5">
        <v>-0.9</v>
      </c>
      <c r="AA28" s="23" t="s">
        <v>59</v>
      </c>
      <c r="AB28" s="23" t="s">
        <v>59</v>
      </c>
      <c r="AC28" s="23" t="s">
        <v>59</v>
      </c>
      <c r="AD28" s="23" t="s">
        <v>59</v>
      </c>
      <c r="AE28" s="23" t="s">
        <v>59</v>
      </c>
      <c r="AF28" s="23" t="s">
        <v>59</v>
      </c>
      <c r="AG28" s="73">
        <v>35.6</v>
      </c>
      <c r="AH28" s="73">
        <v>7.1</v>
      </c>
      <c r="AI28" s="73">
        <v>-0.9</v>
      </c>
      <c r="AJ28" s="94">
        <v>-9.9587912087912601E-3</v>
      </c>
      <c r="AK28" s="95">
        <v>5.419547748084454E-3</v>
      </c>
      <c r="AL28" s="95">
        <v>2.4779990736452106E-2</v>
      </c>
    </row>
    <row r="29" spans="1:38" x14ac:dyDescent="0.25">
      <c r="A29" s="1">
        <v>0.91666666666666696</v>
      </c>
      <c r="B29" s="73">
        <v>49.3</v>
      </c>
      <c r="C29" s="73">
        <v>8.6999999999999993</v>
      </c>
      <c r="D29" s="73">
        <v>4.7</v>
      </c>
      <c r="E29" s="73">
        <v>45.9</v>
      </c>
      <c r="F29" s="73">
        <v>8.8000000000000007</v>
      </c>
      <c r="G29" s="73">
        <v>3.1</v>
      </c>
      <c r="H29" s="73">
        <v>109.3</v>
      </c>
      <c r="I29" s="38">
        <v>0</v>
      </c>
      <c r="J29" s="145">
        <v>-22.1</v>
      </c>
      <c r="K29" s="146"/>
      <c r="L29" s="73">
        <v>90.2</v>
      </c>
      <c r="M29" s="73">
        <v>116</v>
      </c>
      <c r="N29" s="73">
        <v>18.2</v>
      </c>
      <c r="O29" s="73">
        <v>76.3</v>
      </c>
      <c r="P29" s="73">
        <v>-15.4</v>
      </c>
      <c r="Q29" s="73">
        <v>-2.1</v>
      </c>
      <c r="R29" s="73">
        <v>77.5</v>
      </c>
      <c r="S29" s="73">
        <v>-15.7</v>
      </c>
      <c r="T29" s="73">
        <v>-2.1</v>
      </c>
      <c r="U29" s="73">
        <v>48.4</v>
      </c>
      <c r="V29" s="73">
        <v>9.4</v>
      </c>
      <c r="W29" s="73">
        <v>3.1</v>
      </c>
      <c r="X29" s="5">
        <v>4.9000000000000004</v>
      </c>
      <c r="Y29" s="5">
        <v>0.08</v>
      </c>
      <c r="Z29" s="5">
        <v>-0.9</v>
      </c>
      <c r="AA29" s="23" t="s">
        <v>59</v>
      </c>
      <c r="AB29" s="23" t="s">
        <v>59</v>
      </c>
      <c r="AC29" s="23" t="s">
        <v>59</v>
      </c>
      <c r="AD29" s="23" t="s">
        <v>59</v>
      </c>
      <c r="AE29" s="23" t="s">
        <v>59</v>
      </c>
      <c r="AF29" s="23" t="s">
        <v>59</v>
      </c>
      <c r="AG29" s="73">
        <v>35.1</v>
      </c>
      <c r="AH29" s="73">
        <v>7</v>
      </c>
      <c r="AI29" s="73">
        <v>-0.9</v>
      </c>
      <c r="AJ29" s="94">
        <v>-1.02706926101422E-2</v>
      </c>
      <c r="AK29" s="95">
        <v>5.2630427283547002E-3</v>
      </c>
      <c r="AL29" s="95">
        <v>2.5202164366937001E-2</v>
      </c>
    </row>
    <row r="30" spans="1:38" x14ac:dyDescent="0.25">
      <c r="A30" s="1">
        <v>0.95833333333333304</v>
      </c>
      <c r="B30" s="73">
        <v>49.6</v>
      </c>
      <c r="C30" s="73">
        <v>8.8000000000000007</v>
      </c>
      <c r="D30" s="73">
        <v>4.7</v>
      </c>
      <c r="E30" s="73">
        <v>46.1</v>
      </c>
      <c r="F30" s="73">
        <v>8.8000000000000007</v>
      </c>
      <c r="G30" s="73">
        <v>3.1</v>
      </c>
      <c r="H30" s="73">
        <v>109.1</v>
      </c>
      <c r="I30" s="38">
        <v>0</v>
      </c>
      <c r="J30" s="145">
        <v>-22</v>
      </c>
      <c r="K30" s="146"/>
      <c r="L30" s="73">
        <v>93.2</v>
      </c>
      <c r="M30" s="73">
        <v>116</v>
      </c>
      <c r="N30" s="73">
        <v>18.8</v>
      </c>
      <c r="O30" s="73">
        <v>76.2</v>
      </c>
      <c r="P30" s="73">
        <v>-15.3</v>
      </c>
      <c r="Q30" s="73">
        <v>-2.4</v>
      </c>
      <c r="R30" s="73">
        <v>77.599999999999994</v>
      </c>
      <c r="S30" s="73">
        <v>-15.6</v>
      </c>
      <c r="T30" s="73">
        <v>-2.2999999999999998</v>
      </c>
      <c r="U30" s="73">
        <v>47.8</v>
      </c>
      <c r="V30" s="73">
        <v>9.1999999999999993</v>
      </c>
      <c r="W30" s="73">
        <v>3.1</v>
      </c>
      <c r="X30" s="5">
        <v>4.9000000000000004</v>
      </c>
      <c r="Y30" s="5">
        <v>0.08</v>
      </c>
      <c r="Z30" s="5">
        <v>-0.9</v>
      </c>
      <c r="AA30" s="23" t="s">
        <v>59</v>
      </c>
      <c r="AB30" s="23" t="s">
        <v>59</v>
      </c>
      <c r="AC30" s="23" t="s">
        <v>59</v>
      </c>
      <c r="AD30" s="23" t="s">
        <v>59</v>
      </c>
      <c r="AE30" s="23" t="s">
        <v>59</v>
      </c>
      <c r="AF30" s="23" t="s">
        <v>59</v>
      </c>
      <c r="AG30" s="73">
        <v>34.700000000000003</v>
      </c>
      <c r="AH30" s="73">
        <v>6.9</v>
      </c>
      <c r="AI30" s="73">
        <v>-1</v>
      </c>
      <c r="AJ30" s="94">
        <v>-9.9587912087912601E-3</v>
      </c>
      <c r="AK30" s="95">
        <v>5.419547748084454E-3</v>
      </c>
      <c r="AL30" s="95">
        <v>2.4779990736452106E-2</v>
      </c>
    </row>
    <row r="31" spans="1:38" x14ac:dyDescent="0.25">
      <c r="A31" s="1">
        <v>1</v>
      </c>
      <c r="B31" s="73">
        <v>51.5</v>
      </c>
      <c r="C31" s="73">
        <v>9.1999999999999993</v>
      </c>
      <c r="D31" s="73">
        <v>4.8</v>
      </c>
      <c r="E31" s="73">
        <v>45.7</v>
      </c>
      <c r="F31" s="73">
        <v>8.8000000000000007</v>
      </c>
      <c r="G31" s="73">
        <v>3.1</v>
      </c>
      <c r="H31" s="73">
        <v>108.9</v>
      </c>
      <c r="I31" s="38">
        <v>0</v>
      </c>
      <c r="J31" s="145">
        <v>-21.9</v>
      </c>
      <c r="K31" s="146"/>
      <c r="L31" s="73">
        <v>91.7</v>
      </c>
      <c r="M31" s="73">
        <v>116</v>
      </c>
      <c r="N31" s="73">
        <v>18.5</v>
      </c>
      <c r="O31" s="73">
        <v>77.599999999999994</v>
      </c>
      <c r="P31" s="73">
        <v>-15.5</v>
      </c>
      <c r="Q31" s="73">
        <v>-2.2000000000000002</v>
      </c>
      <c r="R31" s="73">
        <v>78.5</v>
      </c>
      <c r="S31" s="73">
        <v>-15.8</v>
      </c>
      <c r="T31" s="73">
        <v>-2.2999999999999998</v>
      </c>
      <c r="U31" s="73">
        <v>49.5</v>
      </c>
      <c r="V31" s="73">
        <v>9.6</v>
      </c>
      <c r="W31" s="73">
        <v>3.1</v>
      </c>
      <c r="X31" s="5">
        <v>4.9000000000000004</v>
      </c>
      <c r="Y31" s="5">
        <v>0.08</v>
      </c>
      <c r="Z31" s="5">
        <v>-0.9</v>
      </c>
      <c r="AA31" s="23" t="s">
        <v>59</v>
      </c>
      <c r="AB31" s="23" t="s">
        <v>59</v>
      </c>
      <c r="AC31" s="23" t="s">
        <v>59</v>
      </c>
      <c r="AD31" s="23" t="s">
        <v>59</v>
      </c>
      <c r="AE31" s="23" t="s">
        <v>59</v>
      </c>
      <c r="AF31" s="23" t="s">
        <v>59</v>
      </c>
      <c r="AG31" s="73">
        <v>33.9</v>
      </c>
      <c r="AH31" s="73">
        <v>6.7</v>
      </c>
      <c r="AI31" s="73">
        <v>-1.1000000000000001</v>
      </c>
      <c r="AJ31" s="94">
        <v>-9.9587912087912601E-3</v>
      </c>
      <c r="AK31" s="95">
        <v>5.419547748084454E-3</v>
      </c>
      <c r="AL31" s="95">
        <v>2.4779990736452106E-2</v>
      </c>
    </row>
    <row r="33" spans="1:34" x14ac:dyDescent="0.25">
      <c r="A33" s="39" t="s">
        <v>72</v>
      </c>
      <c r="B33" s="25"/>
      <c r="C33" s="25"/>
      <c r="D33" s="26"/>
    </row>
    <row r="34" spans="1:34" ht="34.5" customHeight="1" x14ac:dyDescent="0.25">
      <c r="A34" s="142" t="s">
        <v>13</v>
      </c>
      <c r="B34" s="115" t="s">
        <v>18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00" t="s">
        <v>21</v>
      </c>
      <c r="AG34" s="100"/>
      <c r="AH34" s="100"/>
    </row>
    <row r="35" spans="1:34" ht="15" customHeight="1" x14ac:dyDescent="0.25">
      <c r="A35" s="143"/>
      <c r="B35" s="100" t="s">
        <v>32</v>
      </c>
      <c r="C35" s="100"/>
      <c r="D35" s="100"/>
      <c r="E35" s="100" t="s">
        <v>33</v>
      </c>
      <c r="F35" s="100"/>
      <c r="G35" s="100"/>
      <c r="H35" s="103" t="s">
        <v>63</v>
      </c>
      <c r="I35" s="103"/>
      <c r="J35" s="103"/>
      <c r="K35" s="103" t="s">
        <v>64</v>
      </c>
      <c r="L35" s="103"/>
      <c r="M35" s="103"/>
      <c r="N35" s="103" t="s">
        <v>65</v>
      </c>
      <c r="O35" s="103"/>
      <c r="P35" s="103"/>
      <c r="Q35" s="103" t="s">
        <v>66</v>
      </c>
      <c r="R35" s="103"/>
      <c r="S35" s="103"/>
      <c r="T35" s="103" t="s">
        <v>67</v>
      </c>
      <c r="U35" s="103"/>
      <c r="V35" s="103"/>
      <c r="W35" s="103" t="s">
        <v>68</v>
      </c>
      <c r="X35" s="103"/>
      <c r="Y35" s="103"/>
      <c r="Z35" s="103" t="s">
        <v>69</v>
      </c>
      <c r="AA35" s="103"/>
      <c r="AB35" s="103"/>
      <c r="AC35" s="103" t="s">
        <v>70</v>
      </c>
      <c r="AD35" s="103"/>
      <c r="AE35" s="103"/>
      <c r="AF35" s="19"/>
      <c r="AG35" s="19"/>
      <c r="AH35" s="19"/>
    </row>
    <row r="36" spans="1:34" x14ac:dyDescent="0.25">
      <c r="A36" s="144"/>
      <c r="B36" s="28" t="s">
        <v>0</v>
      </c>
      <c r="C36" s="28" t="s">
        <v>1</v>
      </c>
      <c r="D36" s="29" t="s">
        <v>19</v>
      </c>
      <c r="E36" s="28" t="s">
        <v>0</v>
      </c>
      <c r="F36" s="28" t="s">
        <v>1</v>
      </c>
      <c r="G36" s="29" t="s">
        <v>19</v>
      </c>
      <c r="H36" s="28" t="s">
        <v>0</v>
      </c>
      <c r="I36" s="28" t="s">
        <v>1</v>
      </c>
      <c r="J36" s="29" t="s">
        <v>19</v>
      </c>
      <c r="K36" s="28" t="s">
        <v>0</v>
      </c>
      <c r="L36" s="28" t="s">
        <v>1</v>
      </c>
      <c r="M36" s="29" t="s">
        <v>19</v>
      </c>
      <c r="N36" s="28" t="s">
        <v>0</v>
      </c>
      <c r="O36" s="28" t="s">
        <v>1</v>
      </c>
      <c r="P36" s="29" t="s">
        <v>19</v>
      </c>
      <c r="Q36" s="28" t="s">
        <v>0</v>
      </c>
      <c r="R36" s="28" t="s">
        <v>1</v>
      </c>
      <c r="S36" s="29" t="s">
        <v>19</v>
      </c>
      <c r="T36" s="28" t="s">
        <v>0</v>
      </c>
      <c r="U36" s="28" t="s">
        <v>1</v>
      </c>
      <c r="V36" s="29" t="s">
        <v>19</v>
      </c>
      <c r="W36" s="28" t="s">
        <v>0</v>
      </c>
      <c r="X36" s="28" t="s">
        <v>1</v>
      </c>
      <c r="Y36" s="29" t="s">
        <v>19</v>
      </c>
      <c r="Z36" s="28" t="s">
        <v>0</v>
      </c>
      <c r="AA36" s="28" t="s">
        <v>1</v>
      </c>
      <c r="AB36" s="29" t="s">
        <v>19</v>
      </c>
      <c r="AC36" s="28" t="s">
        <v>0</v>
      </c>
      <c r="AD36" s="28" t="s">
        <v>1</v>
      </c>
      <c r="AE36" s="29" t="s">
        <v>19</v>
      </c>
      <c r="AF36" s="28" t="s">
        <v>3</v>
      </c>
      <c r="AG36" s="28" t="s">
        <v>4</v>
      </c>
      <c r="AH36" s="29" t="s">
        <v>5</v>
      </c>
    </row>
    <row r="37" spans="1:34" x14ac:dyDescent="0.25">
      <c r="A37" s="1">
        <v>0</v>
      </c>
      <c r="B37" s="73">
        <v>142.69999999999999</v>
      </c>
      <c r="C37" s="73">
        <v>8.1</v>
      </c>
      <c r="D37" s="73">
        <v>4.2</v>
      </c>
      <c r="E37" s="73">
        <v>146.19999999999999</v>
      </c>
      <c r="F37" s="73">
        <v>9.1</v>
      </c>
      <c r="G37" s="73">
        <v>3</v>
      </c>
      <c r="H37" s="14">
        <v>34.340000000000003</v>
      </c>
      <c r="I37" s="14">
        <v>2.286</v>
      </c>
      <c r="J37" s="14">
        <v>0.26100000000000001</v>
      </c>
      <c r="K37" s="14">
        <v>23.96</v>
      </c>
      <c r="L37" s="14">
        <v>1.321</v>
      </c>
      <c r="M37" s="14">
        <v>0.60099999999999998</v>
      </c>
      <c r="N37" s="23" t="s">
        <v>59</v>
      </c>
      <c r="O37" s="23" t="s">
        <v>59</v>
      </c>
      <c r="P37" s="23" t="s">
        <v>59</v>
      </c>
      <c r="Q37" s="14">
        <v>29.96</v>
      </c>
      <c r="R37" s="14">
        <v>1.8220000000000001</v>
      </c>
      <c r="S37" s="14">
        <v>0.89500000000000002</v>
      </c>
      <c r="T37" s="14">
        <v>31.6</v>
      </c>
      <c r="U37" s="14">
        <v>1.728</v>
      </c>
      <c r="V37" s="14">
        <v>1.179</v>
      </c>
      <c r="W37" s="14">
        <v>45.55</v>
      </c>
      <c r="X37" s="14">
        <v>2.5019999999999998</v>
      </c>
      <c r="Y37" s="14">
        <v>1.4239999999999999</v>
      </c>
      <c r="Z37" s="14">
        <v>85.15</v>
      </c>
      <c r="AA37" s="14">
        <v>5.1470000000000002</v>
      </c>
      <c r="AB37" s="14">
        <v>1.65</v>
      </c>
      <c r="AC37" s="14">
        <v>43.91</v>
      </c>
      <c r="AD37" s="14">
        <v>2.5049999999999999</v>
      </c>
      <c r="AE37" s="14">
        <v>1.1779999999999999</v>
      </c>
      <c r="AF37" s="93">
        <v>-1.016213747430921E-2</v>
      </c>
      <c r="AG37" s="93">
        <v>5.2969054920545128E-3</v>
      </c>
      <c r="AH37" s="96">
        <v>2.487095260441104E-2</v>
      </c>
    </row>
    <row r="38" spans="1:34" x14ac:dyDescent="0.25">
      <c r="A38" s="1">
        <v>4.1666666666666699E-2</v>
      </c>
      <c r="B38" s="73">
        <v>135.30000000000001</v>
      </c>
      <c r="C38" s="73">
        <v>7.8</v>
      </c>
      <c r="D38" s="73">
        <v>3.8</v>
      </c>
      <c r="E38" s="73">
        <v>148.1</v>
      </c>
      <c r="F38" s="73">
        <v>9.1999999999999993</v>
      </c>
      <c r="G38" s="73">
        <v>2.9</v>
      </c>
      <c r="H38" s="14">
        <v>35.520000000000003</v>
      </c>
      <c r="I38" s="14">
        <v>2.2570000000000001</v>
      </c>
      <c r="J38" s="14">
        <v>0.27700000000000002</v>
      </c>
      <c r="K38" s="14">
        <v>25.47</v>
      </c>
      <c r="L38" s="14">
        <v>1.407</v>
      </c>
      <c r="M38" s="14">
        <v>0.61499999999999999</v>
      </c>
      <c r="N38" s="23" t="s">
        <v>59</v>
      </c>
      <c r="O38" s="23" t="s">
        <v>59</v>
      </c>
      <c r="P38" s="23" t="s">
        <v>59</v>
      </c>
      <c r="Q38" s="14">
        <v>27.28</v>
      </c>
      <c r="R38" s="14">
        <v>1.7390000000000001</v>
      </c>
      <c r="S38" s="14">
        <v>0.78200000000000003</v>
      </c>
      <c r="T38" s="14">
        <v>32.49</v>
      </c>
      <c r="U38" s="14">
        <v>1.657</v>
      </c>
      <c r="V38" s="14">
        <v>1.1479999999999999</v>
      </c>
      <c r="W38" s="14">
        <v>45.51</v>
      </c>
      <c r="X38" s="14">
        <v>2.5489999999999999</v>
      </c>
      <c r="Y38" s="14">
        <v>1.4179999999999999</v>
      </c>
      <c r="Z38" s="14">
        <v>84.55</v>
      </c>
      <c r="AA38" s="14">
        <v>5.1959999999999997</v>
      </c>
      <c r="AB38" s="14">
        <v>1.641</v>
      </c>
      <c r="AC38" s="14">
        <v>37.71</v>
      </c>
      <c r="AD38" s="14">
        <v>2.452</v>
      </c>
      <c r="AE38" s="14">
        <v>1.4239999999999999</v>
      </c>
      <c r="AF38" s="93">
        <v>-1.0894495412844069E-2</v>
      </c>
      <c r="AG38" s="93">
        <v>4.9500326888951918E-3</v>
      </c>
      <c r="AH38" s="96">
        <v>2.6046511627906794E-2</v>
      </c>
    </row>
    <row r="39" spans="1:34" x14ac:dyDescent="0.25">
      <c r="A39" s="1">
        <v>8.3333333333333301E-2</v>
      </c>
      <c r="B39" s="73">
        <v>138.6</v>
      </c>
      <c r="C39" s="73">
        <v>8</v>
      </c>
      <c r="D39" s="73">
        <v>3.9</v>
      </c>
      <c r="E39" s="73">
        <v>148.19999999999999</v>
      </c>
      <c r="F39" s="73">
        <v>9.1999999999999993</v>
      </c>
      <c r="G39" s="73">
        <v>3</v>
      </c>
      <c r="H39" s="14">
        <v>36.86</v>
      </c>
      <c r="I39" s="14">
        <v>2.3490000000000002</v>
      </c>
      <c r="J39" s="14">
        <v>0.25800000000000001</v>
      </c>
      <c r="K39" s="14">
        <v>24.66</v>
      </c>
      <c r="L39" s="14">
        <v>1.492</v>
      </c>
      <c r="M39" s="14">
        <v>0.67500000000000004</v>
      </c>
      <c r="N39" s="23" t="s">
        <v>59</v>
      </c>
      <c r="O39" s="23" t="s">
        <v>59</v>
      </c>
      <c r="P39" s="23" t="s">
        <v>59</v>
      </c>
      <c r="Q39" s="14">
        <v>30.74</v>
      </c>
      <c r="R39" s="14">
        <v>1.5720000000000001</v>
      </c>
      <c r="S39" s="14">
        <v>0.71299999999999997</v>
      </c>
      <c r="T39" s="14">
        <v>30.57</v>
      </c>
      <c r="U39" s="14">
        <v>1.71</v>
      </c>
      <c r="V39" s="14">
        <v>1.153</v>
      </c>
      <c r="W39" s="14">
        <v>46.17</v>
      </c>
      <c r="X39" s="14">
        <v>2.5499999999999998</v>
      </c>
      <c r="Y39" s="14">
        <v>1.413</v>
      </c>
      <c r="Z39" s="14">
        <v>85.5</v>
      </c>
      <c r="AA39" s="14">
        <v>5.1660000000000004</v>
      </c>
      <c r="AB39" s="14">
        <v>1.5840000000000001</v>
      </c>
      <c r="AC39" s="14">
        <v>38.119999999999997</v>
      </c>
      <c r="AD39" s="14">
        <v>2.2269999999999999</v>
      </c>
      <c r="AE39" s="14">
        <v>0.98699999999999999</v>
      </c>
      <c r="AF39" s="93">
        <v>-1.0924855491329401E-2</v>
      </c>
      <c r="AG39" s="93">
        <v>4.9967002922597387E-3</v>
      </c>
      <c r="AH39" s="96">
        <v>2.5676937441643399E-2</v>
      </c>
    </row>
    <row r="40" spans="1:34" x14ac:dyDescent="0.25">
      <c r="A40" s="1">
        <v>0.125</v>
      </c>
      <c r="B40" s="73">
        <v>137.6</v>
      </c>
      <c r="C40" s="73">
        <v>7.9</v>
      </c>
      <c r="D40" s="73">
        <v>3.8</v>
      </c>
      <c r="E40" s="73">
        <v>145.9</v>
      </c>
      <c r="F40" s="73">
        <v>9</v>
      </c>
      <c r="G40" s="73">
        <v>2.9</v>
      </c>
      <c r="H40" s="14">
        <v>36.520000000000003</v>
      </c>
      <c r="I40" s="14">
        <v>2.4060000000000001</v>
      </c>
      <c r="J40" s="14">
        <v>0.377</v>
      </c>
      <c r="K40" s="14">
        <v>25.83</v>
      </c>
      <c r="L40" s="14">
        <v>1.4450000000000001</v>
      </c>
      <c r="M40" s="14">
        <v>0.59599999999999997</v>
      </c>
      <c r="N40" s="23" t="s">
        <v>59</v>
      </c>
      <c r="O40" s="23" t="s">
        <v>59</v>
      </c>
      <c r="P40" s="23" t="s">
        <v>59</v>
      </c>
      <c r="Q40" s="14">
        <v>28.62</v>
      </c>
      <c r="R40" s="14">
        <v>1.7769999999999999</v>
      </c>
      <c r="S40" s="14">
        <v>0.81399999999999995</v>
      </c>
      <c r="T40" s="14">
        <v>32.049999999999997</v>
      </c>
      <c r="U40" s="14">
        <v>1.613</v>
      </c>
      <c r="V40" s="14">
        <v>1.083</v>
      </c>
      <c r="W40" s="14">
        <v>44.8</v>
      </c>
      <c r="X40" s="14">
        <v>2.5880000000000001</v>
      </c>
      <c r="Y40" s="14">
        <v>1.4550000000000001</v>
      </c>
      <c r="Z40" s="14">
        <v>81.95</v>
      </c>
      <c r="AA40" s="14">
        <v>5.2270000000000003</v>
      </c>
      <c r="AB40" s="14">
        <v>1.639</v>
      </c>
      <c r="AC40" s="14">
        <v>39.01</v>
      </c>
      <c r="AD40" s="14">
        <v>2.25</v>
      </c>
      <c r="AE40" s="14">
        <v>1.0309999999999999</v>
      </c>
      <c r="AF40" s="93">
        <v>-9.5112588093737276E-3</v>
      </c>
      <c r="AG40" s="93">
        <v>5.4099431023225284E-3</v>
      </c>
      <c r="AH40" s="96">
        <v>2.4022609514837565E-2</v>
      </c>
    </row>
    <row r="41" spans="1:34" x14ac:dyDescent="0.25">
      <c r="A41" s="1">
        <v>0.16666666666666699</v>
      </c>
      <c r="B41" s="73">
        <v>140.30000000000001</v>
      </c>
      <c r="C41" s="73">
        <v>8.1</v>
      </c>
      <c r="D41" s="73">
        <v>3.9</v>
      </c>
      <c r="E41" s="73">
        <v>148.69999999999999</v>
      </c>
      <c r="F41" s="73">
        <v>9.1999999999999993</v>
      </c>
      <c r="G41" s="73">
        <v>3</v>
      </c>
      <c r="H41" s="14">
        <v>36.39</v>
      </c>
      <c r="I41" s="14">
        <v>2.3889999999999998</v>
      </c>
      <c r="J41" s="14">
        <v>0.27500000000000002</v>
      </c>
      <c r="K41" s="14">
        <v>27.12</v>
      </c>
      <c r="L41" s="14">
        <v>1.522</v>
      </c>
      <c r="M41" s="14">
        <v>0.63900000000000001</v>
      </c>
      <c r="N41" s="23" t="s">
        <v>59</v>
      </c>
      <c r="O41" s="23" t="s">
        <v>59</v>
      </c>
      <c r="P41" s="23" t="s">
        <v>59</v>
      </c>
      <c r="Q41" s="14">
        <v>30.29</v>
      </c>
      <c r="R41" s="14">
        <v>1.65</v>
      </c>
      <c r="S41" s="14">
        <v>0.76100000000000001</v>
      </c>
      <c r="T41" s="14">
        <v>33.08</v>
      </c>
      <c r="U41" s="14">
        <v>1.661</v>
      </c>
      <c r="V41" s="14">
        <v>1.177</v>
      </c>
      <c r="W41" s="14">
        <v>45.51</v>
      </c>
      <c r="X41" s="14">
        <v>2.5030000000000001</v>
      </c>
      <c r="Y41" s="14">
        <v>1.401</v>
      </c>
      <c r="Z41" s="14">
        <v>83.87</v>
      </c>
      <c r="AA41" s="14">
        <v>5.016</v>
      </c>
      <c r="AB41" s="14">
        <v>1.5269999999999999</v>
      </c>
      <c r="AC41" s="14">
        <v>37.86</v>
      </c>
      <c r="AD41" s="14">
        <v>2.2839999999999998</v>
      </c>
      <c r="AE41" s="14">
        <v>1.052</v>
      </c>
      <c r="AF41" s="93">
        <v>-9.7699155971788503E-3</v>
      </c>
      <c r="AG41" s="93">
        <v>5.0728041333958189E-3</v>
      </c>
      <c r="AH41" s="96">
        <v>2.6704816404387245E-2</v>
      </c>
    </row>
    <row r="42" spans="1:34" x14ac:dyDescent="0.25">
      <c r="A42" s="1">
        <v>0.20833333333333301</v>
      </c>
      <c r="B42" s="73">
        <v>144.1</v>
      </c>
      <c r="C42" s="73">
        <v>8.3000000000000007</v>
      </c>
      <c r="D42" s="73">
        <v>4</v>
      </c>
      <c r="E42" s="73">
        <v>149.5</v>
      </c>
      <c r="F42" s="73">
        <v>9.3000000000000007</v>
      </c>
      <c r="G42" s="73">
        <v>3</v>
      </c>
      <c r="H42" s="14">
        <v>37.020000000000003</v>
      </c>
      <c r="I42" s="14">
        <v>2.3889999999999998</v>
      </c>
      <c r="J42" s="14">
        <v>0.28199999999999997</v>
      </c>
      <c r="K42" s="14">
        <v>30.22</v>
      </c>
      <c r="L42" s="14">
        <v>1.5760000000000001</v>
      </c>
      <c r="M42" s="14">
        <v>0.72199999999999998</v>
      </c>
      <c r="N42" s="23" t="s">
        <v>59</v>
      </c>
      <c r="O42" s="23" t="s">
        <v>59</v>
      </c>
      <c r="P42" s="23" t="s">
        <v>59</v>
      </c>
      <c r="Q42" s="14">
        <v>32.159999999999997</v>
      </c>
      <c r="R42" s="14">
        <v>1.75</v>
      </c>
      <c r="S42" s="14">
        <v>0.78500000000000003</v>
      </c>
      <c r="T42" s="14">
        <v>31.61</v>
      </c>
      <c r="U42" s="14">
        <v>1.742</v>
      </c>
      <c r="V42" s="14">
        <v>1.179</v>
      </c>
      <c r="W42" s="14">
        <v>44.76</v>
      </c>
      <c r="X42" s="14">
        <v>2.5510000000000002</v>
      </c>
      <c r="Y42" s="14">
        <v>1.4139999999999999</v>
      </c>
      <c r="Z42" s="14">
        <v>85.51</v>
      </c>
      <c r="AA42" s="14">
        <v>5.133</v>
      </c>
      <c r="AB42" s="14">
        <v>1.5740000000000001</v>
      </c>
      <c r="AC42" s="14">
        <v>38.090000000000003</v>
      </c>
      <c r="AD42" s="14">
        <v>2.2679999999999998</v>
      </c>
      <c r="AE42" s="14">
        <v>0.94799999999999995</v>
      </c>
      <c r="AF42" s="93">
        <v>-9.9587912087912601E-3</v>
      </c>
      <c r="AG42" s="93">
        <v>5.419547748084454E-3</v>
      </c>
      <c r="AH42" s="96">
        <v>2.4779990736452106E-2</v>
      </c>
    </row>
    <row r="43" spans="1:34" x14ac:dyDescent="0.25">
      <c r="A43" s="1">
        <v>0.25</v>
      </c>
      <c r="B43" s="73">
        <v>142.69999999999999</v>
      </c>
      <c r="C43" s="73">
        <v>8.1999999999999993</v>
      </c>
      <c r="D43" s="73">
        <v>4</v>
      </c>
      <c r="E43" s="73">
        <v>150.80000000000001</v>
      </c>
      <c r="F43" s="73">
        <v>9.3000000000000007</v>
      </c>
      <c r="G43" s="73">
        <v>3.1</v>
      </c>
      <c r="H43" s="14">
        <v>37.54</v>
      </c>
      <c r="I43" s="14">
        <v>2.431</v>
      </c>
      <c r="J43" s="14">
        <v>0.30199999999999999</v>
      </c>
      <c r="K43" s="14">
        <v>28.22</v>
      </c>
      <c r="L43" s="14">
        <v>1.78</v>
      </c>
      <c r="M43" s="14">
        <v>0.70499999999999996</v>
      </c>
      <c r="N43" s="23" t="s">
        <v>59</v>
      </c>
      <c r="O43" s="23" t="s">
        <v>59</v>
      </c>
      <c r="P43" s="23" t="s">
        <v>59</v>
      </c>
      <c r="Q43" s="14">
        <v>30.7</v>
      </c>
      <c r="R43" s="14">
        <v>1.8420000000000001</v>
      </c>
      <c r="S43" s="14">
        <v>0.89500000000000002</v>
      </c>
      <c r="T43" s="14">
        <v>33.53</v>
      </c>
      <c r="U43" s="14">
        <v>1.671</v>
      </c>
      <c r="V43" s="14">
        <v>1.1200000000000001</v>
      </c>
      <c r="W43" s="14">
        <v>45.48</v>
      </c>
      <c r="X43" s="14">
        <v>2.5009999999999999</v>
      </c>
      <c r="Y43" s="14">
        <v>1.411</v>
      </c>
      <c r="Z43" s="14">
        <v>84.51</v>
      </c>
      <c r="AA43" s="14">
        <v>5.242</v>
      </c>
      <c r="AB43" s="14">
        <v>1.6120000000000001</v>
      </c>
      <c r="AC43" s="14">
        <v>39.520000000000003</v>
      </c>
      <c r="AD43" s="14">
        <v>2.2679999999999998</v>
      </c>
      <c r="AE43" s="14">
        <v>0.99199999999999999</v>
      </c>
      <c r="AF43" s="93">
        <v>-8.4363804460879429E-3</v>
      </c>
      <c r="AG43" s="93">
        <v>5.1652892561983204E-3</v>
      </c>
      <c r="AH43" s="96">
        <v>2.69882971101028E-2</v>
      </c>
    </row>
    <row r="44" spans="1:34" x14ac:dyDescent="0.25">
      <c r="A44" s="1">
        <v>0.29166666666666702</v>
      </c>
      <c r="B44" s="73">
        <v>139.80000000000001</v>
      </c>
      <c r="C44" s="73">
        <v>8.1</v>
      </c>
      <c r="D44" s="73">
        <v>3.9</v>
      </c>
      <c r="E44" s="73">
        <v>151</v>
      </c>
      <c r="F44" s="73">
        <v>9.4</v>
      </c>
      <c r="G44" s="73">
        <v>3.1</v>
      </c>
      <c r="H44" s="14">
        <v>36.909999999999997</v>
      </c>
      <c r="I44" s="14">
        <v>2.48</v>
      </c>
      <c r="J44" s="14">
        <v>0.30299999999999999</v>
      </c>
      <c r="K44" s="14">
        <v>28.09</v>
      </c>
      <c r="L44" s="14">
        <v>1.635</v>
      </c>
      <c r="M44" s="14">
        <v>0.69899999999999995</v>
      </c>
      <c r="N44" s="23" t="s">
        <v>59</v>
      </c>
      <c r="O44" s="23" t="s">
        <v>59</v>
      </c>
      <c r="P44" s="23" t="s">
        <v>59</v>
      </c>
      <c r="Q44" s="14">
        <v>28.66</v>
      </c>
      <c r="R44" s="14">
        <v>1.7749999999999999</v>
      </c>
      <c r="S44" s="14">
        <v>0.82599999999999996</v>
      </c>
      <c r="T44" s="14">
        <v>32.14</v>
      </c>
      <c r="U44" s="14">
        <v>1.7529999999999999</v>
      </c>
      <c r="V44" s="14">
        <v>1.2170000000000001</v>
      </c>
      <c r="W44" s="14">
        <v>44.74</v>
      </c>
      <c r="X44" s="14">
        <v>2.548</v>
      </c>
      <c r="Y44" s="14">
        <v>1.419</v>
      </c>
      <c r="Z44" s="14">
        <v>84.66</v>
      </c>
      <c r="AA44" s="14">
        <v>5.1689999999999996</v>
      </c>
      <c r="AB44" s="14">
        <v>1.589</v>
      </c>
      <c r="AC44" s="14">
        <v>38.51</v>
      </c>
      <c r="AD44" s="14">
        <v>2.327</v>
      </c>
      <c r="AE44" s="14">
        <v>1.071</v>
      </c>
      <c r="AF44" s="93">
        <v>-1.0942423374391108E-2</v>
      </c>
      <c r="AG44" s="93">
        <v>5.1129497071673996E-3</v>
      </c>
      <c r="AH44" s="96">
        <v>2.5247758376592575E-2</v>
      </c>
    </row>
    <row r="45" spans="1:34" x14ac:dyDescent="0.25">
      <c r="A45" s="1">
        <v>0.33333333333333298</v>
      </c>
      <c r="B45" s="73">
        <v>142.69999999999999</v>
      </c>
      <c r="C45" s="73">
        <v>8.1999999999999993</v>
      </c>
      <c r="D45" s="73">
        <v>4</v>
      </c>
      <c r="E45" s="73">
        <v>145.9</v>
      </c>
      <c r="F45" s="73">
        <v>9.1</v>
      </c>
      <c r="G45" s="73">
        <v>3</v>
      </c>
      <c r="H45" s="14">
        <v>35.270000000000003</v>
      </c>
      <c r="I45" s="14">
        <v>2.4279999999999999</v>
      </c>
      <c r="J45" s="14">
        <v>0.316</v>
      </c>
      <c r="K45" s="14">
        <v>29.93</v>
      </c>
      <c r="L45" s="14">
        <v>1.63</v>
      </c>
      <c r="M45" s="14">
        <v>0.73199999999999998</v>
      </c>
      <c r="N45" s="23" t="s">
        <v>59</v>
      </c>
      <c r="O45" s="23" t="s">
        <v>59</v>
      </c>
      <c r="P45" s="23" t="s">
        <v>59</v>
      </c>
      <c r="Q45" s="14">
        <v>31.22</v>
      </c>
      <c r="R45" s="14">
        <v>1.6870000000000001</v>
      </c>
      <c r="S45" s="14">
        <v>0.70599999999999996</v>
      </c>
      <c r="T45" s="14">
        <v>29.79</v>
      </c>
      <c r="U45" s="14">
        <v>1.6850000000000001</v>
      </c>
      <c r="V45" s="14">
        <v>1.163</v>
      </c>
      <c r="W45" s="14">
        <v>44.86</v>
      </c>
      <c r="X45" s="14">
        <v>2.4820000000000002</v>
      </c>
      <c r="Y45" s="14">
        <v>1.4410000000000001</v>
      </c>
      <c r="Z45" s="14">
        <v>85.84</v>
      </c>
      <c r="AA45" s="14">
        <v>5.1879999999999997</v>
      </c>
      <c r="AB45" s="14">
        <v>1.6359999999999999</v>
      </c>
      <c r="AC45" s="14">
        <v>37.840000000000003</v>
      </c>
      <c r="AD45" s="14">
        <v>2.2730000000000001</v>
      </c>
      <c r="AE45" s="14">
        <v>1.0289999999999999</v>
      </c>
      <c r="AF45" s="93">
        <v>-1.4721224063984951E-2</v>
      </c>
      <c r="AG45" s="93">
        <v>5.353117956423778E-3</v>
      </c>
      <c r="AH45" s="96">
        <v>2.5118483412322458E-2</v>
      </c>
    </row>
    <row r="46" spans="1:34" x14ac:dyDescent="0.25">
      <c r="A46" s="1">
        <v>0.375</v>
      </c>
      <c r="B46" s="73">
        <v>140.6</v>
      </c>
      <c r="C46" s="73">
        <v>8.1999999999999993</v>
      </c>
      <c r="D46" s="73">
        <v>3.9</v>
      </c>
      <c r="E46" s="73">
        <v>152.30000000000001</v>
      </c>
      <c r="F46" s="73">
        <v>9.4</v>
      </c>
      <c r="G46" s="73">
        <v>3.1</v>
      </c>
      <c r="H46" s="14">
        <v>35.32</v>
      </c>
      <c r="I46" s="14">
        <v>2.3319999999999999</v>
      </c>
      <c r="J46" s="14">
        <v>0.26300000000000001</v>
      </c>
      <c r="K46" s="14">
        <v>27.51</v>
      </c>
      <c r="L46" s="14">
        <v>1.774</v>
      </c>
      <c r="M46" s="14">
        <v>0.71</v>
      </c>
      <c r="N46" s="23" t="s">
        <v>59</v>
      </c>
      <c r="O46" s="23" t="s">
        <v>59</v>
      </c>
      <c r="P46" s="23" t="s">
        <v>59</v>
      </c>
      <c r="Q46" s="14">
        <v>29.29</v>
      </c>
      <c r="R46" s="14">
        <v>1.7969999999999999</v>
      </c>
      <c r="S46" s="14">
        <v>0.86699999999999999</v>
      </c>
      <c r="T46" s="14">
        <v>31.67</v>
      </c>
      <c r="U46" s="14">
        <v>1.5620000000000001</v>
      </c>
      <c r="V46" s="14">
        <v>1.0860000000000001</v>
      </c>
      <c r="W46" s="14">
        <v>43.84</v>
      </c>
      <c r="X46" s="14">
        <v>2.4990000000000001</v>
      </c>
      <c r="Y46" s="14">
        <v>1.427</v>
      </c>
      <c r="Z46" s="14">
        <v>88.92</v>
      </c>
      <c r="AA46" s="14">
        <v>5.2439999999999998</v>
      </c>
      <c r="AB46" s="14">
        <v>1.68</v>
      </c>
      <c r="AC46" s="14">
        <v>38.090000000000003</v>
      </c>
      <c r="AD46" s="14">
        <v>2.2559999999999998</v>
      </c>
      <c r="AE46" s="14">
        <v>0.99</v>
      </c>
      <c r="AF46" s="93">
        <v>-1.3669640814458855E-2</v>
      </c>
      <c r="AG46" s="93">
        <v>5.6596771200593757E-3</v>
      </c>
      <c r="AH46" s="96">
        <v>2.3363405042794553E-2</v>
      </c>
    </row>
    <row r="47" spans="1:34" x14ac:dyDescent="0.25">
      <c r="A47" s="1">
        <v>0.41666666666666702</v>
      </c>
      <c r="B47" s="73">
        <v>142.69999999999999</v>
      </c>
      <c r="C47" s="73">
        <v>8.1999999999999993</v>
      </c>
      <c r="D47" s="73">
        <v>4</v>
      </c>
      <c r="E47" s="73">
        <v>156</v>
      </c>
      <c r="F47" s="73">
        <v>9.6</v>
      </c>
      <c r="G47" s="73">
        <v>3.2</v>
      </c>
      <c r="H47" s="14">
        <v>36.22</v>
      </c>
      <c r="I47" s="14">
        <v>2.3439999999999999</v>
      </c>
      <c r="J47" s="14">
        <v>0.25700000000000001</v>
      </c>
      <c r="K47" s="14">
        <v>29.41</v>
      </c>
      <c r="L47" s="14">
        <v>1.6140000000000001</v>
      </c>
      <c r="M47" s="14">
        <v>0.65300000000000002</v>
      </c>
      <c r="N47" s="23" t="s">
        <v>59</v>
      </c>
      <c r="O47" s="23" t="s">
        <v>59</v>
      </c>
      <c r="P47" s="23" t="s">
        <v>59</v>
      </c>
      <c r="Q47" s="14">
        <v>30.38</v>
      </c>
      <c r="R47" s="14">
        <v>1.706</v>
      </c>
      <c r="S47" s="14">
        <v>0.73899999999999999</v>
      </c>
      <c r="T47" s="14">
        <v>34.18</v>
      </c>
      <c r="U47" s="14">
        <v>1.6759999999999999</v>
      </c>
      <c r="V47" s="14">
        <v>1.125</v>
      </c>
      <c r="W47" s="14">
        <v>45.39</v>
      </c>
      <c r="X47" s="14">
        <v>2.4390000000000001</v>
      </c>
      <c r="Y47" s="14">
        <v>1.4039999999999999</v>
      </c>
      <c r="Z47" s="14">
        <v>89.65</v>
      </c>
      <c r="AA47" s="14">
        <v>5.41</v>
      </c>
      <c r="AB47" s="14">
        <v>1.76</v>
      </c>
      <c r="AC47" s="14">
        <v>38.14</v>
      </c>
      <c r="AD47" s="14">
        <v>2.2440000000000002</v>
      </c>
      <c r="AE47" s="14">
        <v>1.0069999999999999</v>
      </c>
      <c r="AF47" s="93">
        <v>-9.2945387368663281E-3</v>
      </c>
      <c r="AG47" s="93">
        <v>5.2671181339352113E-3</v>
      </c>
      <c r="AH47" s="96">
        <v>2.5491113189897097E-2</v>
      </c>
    </row>
    <row r="48" spans="1:34" x14ac:dyDescent="0.25">
      <c r="A48" s="1">
        <v>0.45833333333333298</v>
      </c>
      <c r="B48" s="73">
        <v>141.9</v>
      </c>
      <c r="C48" s="73">
        <v>8.1999999999999993</v>
      </c>
      <c r="D48" s="73">
        <v>3.9</v>
      </c>
      <c r="E48" s="73">
        <v>150.1</v>
      </c>
      <c r="F48" s="73">
        <v>9.3000000000000007</v>
      </c>
      <c r="G48" s="73">
        <v>3</v>
      </c>
      <c r="H48" s="14">
        <v>36.35</v>
      </c>
      <c r="I48" s="14">
        <v>2.395</v>
      </c>
      <c r="J48" s="14">
        <v>0.27900000000000003</v>
      </c>
      <c r="K48" s="14">
        <v>27.85</v>
      </c>
      <c r="L48" s="14">
        <v>1.7170000000000001</v>
      </c>
      <c r="M48" s="14">
        <v>0.73799999999999999</v>
      </c>
      <c r="N48" s="23" t="s">
        <v>59</v>
      </c>
      <c r="O48" s="23" t="s">
        <v>59</v>
      </c>
      <c r="P48" s="23" t="s">
        <v>59</v>
      </c>
      <c r="Q48" s="14">
        <v>33.369999999999997</v>
      </c>
      <c r="R48" s="14">
        <v>1.768</v>
      </c>
      <c r="S48" s="14">
        <v>0.80400000000000005</v>
      </c>
      <c r="T48" s="14">
        <v>31.41</v>
      </c>
      <c r="U48" s="14">
        <v>1.786</v>
      </c>
      <c r="V48" s="14">
        <v>1.2410000000000001</v>
      </c>
      <c r="W48" s="14">
        <v>44.62</v>
      </c>
      <c r="X48" s="14">
        <v>2.52</v>
      </c>
      <c r="Y48" s="14">
        <v>1.4350000000000001</v>
      </c>
      <c r="Z48" s="14">
        <v>86.81</v>
      </c>
      <c r="AA48" s="14">
        <v>5.4690000000000003</v>
      </c>
      <c r="AB48" s="14">
        <v>1.726</v>
      </c>
      <c r="AC48" s="14">
        <v>37.08</v>
      </c>
      <c r="AD48" s="14">
        <v>2.2389999999999999</v>
      </c>
      <c r="AE48" s="14">
        <v>1.022</v>
      </c>
      <c r="AF48" s="93">
        <v>-1.1491611123879404E-2</v>
      </c>
      <c r="AG48" s="93">
        <v>3.8425492033738137E-3</v>
      </c>
      <c r="AH48" s="96">
        <v>2.6558891454965407E-2</v>
      </c>
    </row>
    <row r="49" spans="1:34" x14ac:dyDescent="0.25">
      <c r="A49" s="1">
        <v>0.5</v>
      </c>
      <c r="B49" s="73">
        <v>139.30000000000001</v>
      </c>
      <c r="C49" s="73">
        <v>8</v>
      </c>
      <c r="D49" s="73">
        <v>3.8</v>
      </c>
      <c r="E49" s="73">
        <v>150.9</v>
      </c>
      <c r="F49" s="73">
        <v>9.4</v>
      </c>
      <c r="G49" s="73">
        <v>3</v>
      </c>
      <c r="H49" s="14">
        <v>36.299999999999997</v>
      </c>
      <c r="I49" s="14">
        <v>2.4009999999999998</v>
      </c>
      <c r="J49" s="14">
        <v>0.29699999999999999</v>
      </c>
      <c r="K49" s="14">
        <v>25.54</v>
      </c>
      <c r="L49" s="14">
        <v>1.6479999999999999</v>
      </c>
      <c r="M49" s="14">
        <v>0.66400000000000003</v>
      </c>
      <c r="N49" s="23" t="s">
        <v>59</v>
      </c>
      <c r="O49" s="23" t="s">
        <v>59</v>
      </c>
      <c r="P49" s="23" t="s">
        <v>59</v>
      </c>
      <c r="Q49" s="14">
        <v>30.79</v>
      </c>
      <c r="R49" s="14">
        <v>1.909</v>
      </c>
      <c r="S49" s="14">
        <v>0.91500000000000004</v>
      </c>
      <c r="T49" s="14">
        <v>30.45</v>
      </c>
      <c r="U49" s="14">
        <v>1.641</v>
      </c>
      <c r="V49" s="14">
        <v>1.1339999999999999</v>
      </c>
      <c r="W49" s="14">
        <v>45.28</v>
      </c>
      <c r="X49" s="14">
        <v>2.4809999999999999</v>
      </c>
      <c r="Y49" s="14">
        <v>1.401</v>
      </c>
      <c r="Z49" s="14">
        <v>88.65</v>
      </c>
      <c r="AA49" s="14">
        <v>5.2919999999999998</v>
      </c>
      <c r="AB49" s="14">
        <v>1.66</v>
      </c>
      <c r="AC49" s="14">
        <v>38.380000000000003</v>
      </c>
      <c r="AD49" s="14">
        <v>2.21</v>
      </c>
      <c r="AE49" s="14">
        <v>0.95199999999999996</v>
      </c>
      <c r="AF49" s="93">
        <v>-1.4434180138568294E-2</v>
      </c>
      <c r="AG49" s="93">
        <v>4.8734770384254548E-3</v>
      </c>
      <c r="AH49" s="96">
        <v>2.7529411764705882E-2</v>
      </c>
    </row>
    <row r="50" spans="1:34" x14ac:dyDescent="0.25">
      <c r="A50" s="1">
        <v>0.54166666666666696</v>
      </c>
      <c r="B50" s="73">
        <v>143.19999999999999</v>
      </c>
      <c r="C50" s="73">
        <v>8.1999999999999993</v>
      </c>
      <c r="D50" s="73">
        <v>4</v>
      </c>
      <c r="E50" s="73">
        <v>151.6</v>
      </c>
      <c r="F50" s="73">
        <v>9.4</v>
      </c>
      <c r="G50" s="73">
        <v>3.1</v>
      </c>
      <c r="H50" s="14">
        <v>36.520000000000003</v>
      </c>
      <c r="I50" s="14">
        <v>2.399</v>
      </c>
      <c r="J50" s="14">
        <v>0.29299999999999998</v>
      </c>
      <c r="K50" s="14">
        <v>29.6</v>
      </c>
      <c r="L50" s="14">
        <v>1.522</v>
      </c>
      <c r="M50" s="14">
        <v>0.59399999999999997</v>
      </c>
      <c r="N50" s="23" t="s">
        <v>59</v>
      </c>
      <c r="O50" s="23" t="s">
        <v>59</v>
      </c>
      <c r="P50" s="23" t="s">
        <v>59</v>
      </c>
      <c r="Q50" s="14">
        <v>28.31</v>
      </c>
      <c r="R50" s="14">
        <v>1.794</v>
      </c>
      <c r="S50" s="14">
        <v>0.78700000000000003</v>
      </c>
      <c r="T50" s="14">
        <v>32.270000000000003</v>
      </c>
      <c r="U50" s="14">
        <v>1.61</v>
      </c>
      <c r="V50" s="14">
        <v>1.07</v>
      </c>
      <c r="W50" s="14">
        <v>45.04</v>
      </c>
      <c r="X50" s="14">
        <v>2.516</v>
      </c>
      <c r="Y50" s="14">
        <v>1.423</v>
      </c>
      <c r="Z50" s="14">
        <v>87.89</v>
      </c>
      <c r="AA50" s="14">
        <v>5.4119999999999999</v>
      </c>
      <c r="AB50" s="14">
        <v>1.67</v>
      </c>
      <c r="AC50" s="14">
        <v>40.630000000000003</v>
      </c>
      <c r="AD50" s="14">
        <v>2.2839999999999998</v>
      </c>
      <c r="AE50" s="14">
        <v>0.98299999999999998</v>
      </c>
      <c r="AF50" s="93">
        <v>-1.0345228408694482E-2</v>
      </c>
      <c r="AG50" s="93">
        <v>4.7303689687796316E-3</v>
      </c>
      <c r="AH50" s="96">
        <v>2.5058548009367524E-2</v>
      </c>
    </row>
    <row r="51" spans="1:34" x14ac:dyDescent="0.25">
      <c r="A51" s="1">
        <v>0.58333333333333304</v>
      </c>
      <c r="B51" s="73">
        <v>152.6</v>
      </c>
      <c r="C51" s="73">
        <v>8.8000000000000007</v>
      </c>
      <c r="D51" s="73">
        <v>4.3</v>
      </c>
      <c r="E51" s="73">
        <v>140.4</v>
      </c>
      <c r="F51" s="73">
        <v>8.8000000000000007</v>
      </c>
      <c r="G51" s="73">
        <v>2.8</v>
      </c>
      <c r="H51" s="14">
        <v>37.82</v>
      </c>
      <c r="I51" s="14">
        <v>2.4049999999999998</v>
      </c>
      <c r="J51" s="14">
        <v>0.30299999999999999</v>
      </c>
      <c r="K51" s="14">
        <v>28.05</v>
      </c>
      <c r="L51" s="14">
        <v>1.754</v>
      </c>
      <c r="M51" s="14">
        <v>0.748</v>
      </c>
      <c r="N51" s="23" t="s">
        <v>59</v>
      </c>
      <c r="O51" s="23" t="s">
        <v>59</v>
      </c>
      <c r="P51" s="23" t="s">
        <v>59</v>
      </c>
      <c r="Q51" s="14">
        <v>28.73</v>
      </c>
      <c r="R51" s="14">
        <v>1.653</v>
      </c>
      <c r="S51" s="14">
        <v>0.72499999999999998</v>
      </c>
      <c r="T51" s="14">
        <v>32.6</v>
      </c>
      <c r="U51" s="14">
        <v>1.6850000000000001</v>
      </c>
      <c r="V51" s="14">
        <v>1.173</v>
      </c>
      <c r="W51" s="14">
        <v>45.28</v>
      </c>
      <c r="X51" s="14">
        <v>2.5089999999999999</v>
      </c>
      <c r="Y51" s="14">
        <v>1.417</v>
      </c>
      <c r="Z51" s="14">
        <v>74.77</v>
      </c>
      <c r="AA51" s="14">
        <v>5.3689999999999998</v>
      </c>
      <c r="AB51" s="14">
        <v>1.6519999999999999</v>
      </c>
      <c r="AC51" s="14">
        <v>51.93</v>
      </c>
      <c r="AD51" s="14">
        <v>2.3929999999999998</v>
      </c>
      <c r="AE51" s="14">
        <v>1.087</v>
      </c>
      <c r="AF51" s="93">
        <v>-1.1557418843125151E-2</v>
      </c>
      <c r="AG51" s="93">
        <v>3.7788018433181697E-3</v>
      </c>
      <c r="AH51" s="96">
        <v>2.5462962962963034E-2</v>
      </c>
    </row>
    <row r="52" spans="1:34" x14ac:dyDescent="0.25">
      <c r="A52" s="1">
        <v>0.625</v>
      </c>
      <c r="B52" s="73">
        <v>152.6</v>
      </c>
      <c r="C52" s="73">
        <v>8.8000000000000007</v>
      </c>
      <c r="D52" s="73">
        <v>4.2</v>
      </c>
      <c r="E52" s="73">
        <v>141.19999999999999</v>
      </c>
      <c r="F52" s="73">
        <v>8.8000000000000007</v>
      </c>
      <c r="G52" s="73">
        <v>2.7</v>
      </c>
      <c r="H52" s="14">
        <v>37.450000000000003</v>
      </c>
      <c r="I52" s="14">
        <v>2.4830000000000001</v>
      </c>
      <c r="J52" s="14">
        <v>0.34899999999999998</v>
      </c>
      <c r="K52" s="14">
        <v>28.06</v>
      </c>
      <c r="L52" s="14">
        <v>1.659</v>
      </c>
      <c r="M52" s="14">
        <v>0.66400000000000003</v>
      </c>
      <c r="N52" s="23" t="s">
        <v>59</v>
      </c>
      <c r="O52" s="23" t="s">
        <v>59</v>
      </c>
      <c r="P52" s="23" t="s">
        <v>59</v>
      </c>
      <c r="Q52" s="14">
        <v>28.71</v>
      </c>
      <c r="R52" s="14">
        <v>1.659</v>
      </c>
      <c r="S52" s="14">
        <v>0.78300000000000003</v>
      </c>
      <c r="T52" s="14">
        <v>31.92</v>
      </c>
      <c r="U52" s="14">
        <v>1.72</v>
      </c>
      <c r="V52" s="14">
        <v>1.1779999999999999</v>
      </c>
      <c r="W52" s="14">
        <v>45.54</v>
      </c>
      <c r="X52" s="14">
        <v>2.5209999999999999</v>
      </c>
      <c r="Y52" s="14">
        <v>1.423</v>
      </c>
      <c r="Z52" s="14">
        <v>75.819999999999993</v>
      </c>
      <c r="AA52" s="14">
        <v>4.6239999999999997</v>
      </c>
      <c r="AB52" s="14">
        <v>1.2849999999999999</v>
      </c>
      <c r="AC52" s="14">
        <v>51.93</v>
      </c>
      <c r="AD52" s="14">
        <v>3.0329999999999999</v>
      </c>
      <c r="AE52" s="14">
        <v>1.417</v>
      </c>
      <c r="AF52" s="93">
        <v>-1.267557382665312E-2</v>
      </c>
      <c r="AG52" s="93">
        <v>3.4418604651163544E-3</v>
      </c>
      <c r="AH52" s="96">
        <v>2.9629629629629655E-2</v>
      </c>
    </row>
    <row r="53" spans="1:34" x14ac:dyDescent="0.25">
      <c r="A53" s="1">
        <v>0.66666666666666696</v>
      </c>
      <c r="B53" s="73">
        <v>154.30000000000001</v>
      </c>
      <c r="C53" s="73">
        <v>8.9</v>
      </c>
      <c r="D53" s="73">
        <v>4.2</v>
      </c>
      <c r="E53" s="73">
        <v>137.1</v>
      </c>
      <c r="F53" s="73">
        <v>8.5</v>
      </c>
      <c r="G53" s="73">
        <v>2.6</v>
      </c>
      <c r="H53" s="14">
        <v>37.85</v>
      </c>
      <c r="I53" s="14">
        <v>2.4849999999999999</v>
      </c>
      <c r="J53" s="14">
        <v>0.33100000000000002</v>
      </c>
      <c r="K53" s="14">
        <v>29.44</v>
      </c>
      <c r="L53" s="14">
        <v>1.653</v>
      </c>
      <c r="M53" s="14">
        <v>0.65300000000000002</v>
      </c>
      <c r="N53" s="23" t="s">
        <v>59</v>
      </c>
      <c r="O53" s="23" t="s">
        <v>59</v>
      </c>
      <c r="P53" s="23" t="s">
        <v>59</v>
      </c>
      <c r="Q53" s="14">
        <v>29.6</v>
      </c>
      <c r="R53" s="14">
        <v>1.6379999999999999</v>
      </c>
      <c r="S53" s="14">
        <v>0.79800000000000004</v>
      </c>
      <c r="T53" s="14">
        <v>31.77</v>
      </c>
      <c r="U53" s="14">
        <v>1.6879999999999999</v>
      </c>
      <c r="V53" s="14">
        <v>1.1399999999999999</v>
      </c>
      <c r="W53" s="14">
        <v>46.07</v>
      </c>
      <c r="X53" s="14">
        <v>2.532</v>
      </c>
      <c r="Y53" s="14">
        <v>1.446</v>
      </c>
      <c r="Z53" s="14">
        <v>71.86</v>
      </c>
      <c r="AA53" s="14">
        <v>4.702</v>
      </c>
      <c r="AB53" s="14">
        <v>1.302</v>
      </c>
      <c r="AC53" s="14">
        <v>50.8</v>
      </c>
      <c r="AD53" s="14">
        <v>3.052</v>
      </c>
      <c r="AE53" s="14">
        <v>1.36</v>
      </c>
      <c r="AF53" s="93">
        <v>-1.189233089685585E-2</v>
      </c>
      <c r="AG53" s="93">
        <v>4.2492917847023748E-3</v>
      </c>
      <c r="AH53" s="96">
        <v>2.5974025974026049E-2</v>
      </c>
    </row>
    <row r="54" spans="1:34" x14ac:dyDescent="0.25">
      <c r="A54" s="1">
        <v>0.70833333333333304</v>
      </c>
      <c r="B54" s="73">
        <v>154.30000000000001</v>
      </c>
      <c r="C54" s="73">
        <v>8.9</v>
      </c>
      <c r="D54" s="73">
        <v>4.3</v>
      </c>
      <c r="E54" s="73">
        <v>137.69999999999999</v>
      </c>
      <c r="F54" s="73">
        <v>8.6</v>
      </c>
      <c r="G54" s="73">
        <v>2.6</v>
      </c>
      <c r="H54" s="14">
        <v>36.409999999999997</v>
      </c>
      <c r="I54" s="14">
        <v>2.4910000000000001</v>
      </c>
      <c r="J54" s="14">
        <v>0.30099999999999999</v>
      </c>
      <c r="K54" s="14">
        <v>26.51</v>
      </c>
      <c r="L54" s="14">
        <v>1.728</v>
      </c>
      <c r="M54" s="14">
        <v>0.71699999999999997</v>
      </c>
      <c r="N54" s="23" t="s">
        <v>59</v>
      </c>
      <c r="O54" s="23" t="s">
        <v>59</v>
      </c>
      <c r="P54" s="23" t="s">
        <v>59</v>
      </c>
      <c r="Q54" s="14">
        <v>32.18</v>
      </c>
      <c r="R54" s="14">
        <v>1.7250000000000001</v>
      </c>
      <c r="S54" s="14">
        <v>0.73</v>
      </c>
      <c r="T54" s="14">
        <v>33.119999999999997</v>
      </c>
      <c r="U54" s="14">
        <v>1.665</v>
      </c>
      <c r="V54" s="14">
        <v>1.155</v>
      </c>
      <c r="W54" s="14">
        <v>45.6</v>
      </c>
      <c r="X54" s="14">
        <v>2.5750000000000002</v>
      </c>
      <c r="Y54" s="14">
        <v>1.41</v>
      </c>
      <c r="Z54" s="14">
        <v>72.489999999999995</v>
      </c>
      <c r="AA54" s="14">
        <v>4.4560000000000004</v>
      </c>
      <c r="AB54" s="14">
        <v>1.1779999999999999</v>
      </c>
      <c r="AC54" s="14">
        <v>51.73</v>
      </c>
      <c r="AD54" s="14">
        <v>2.972</v>
      </c>
      <c r="AE54" s="14">
        <v>1.3520000000000001</v>
      </c>
      <c r="AF54" s="93">
        <v>-1.0439716312056757E-2</v>
      </c>
      <c r="AG54" s="93">
        <v>3.9962825278811375E-3</v>
      </c>
      <c r="AH54" s="96">
        <v>2.3991031390134577E-2</v>
      </c>
    </row>
    <row r="55" spans="1:34" x14ac:dyDescent="0.25">
      <c r="A55" s="1">
        <v>0.75</v>
      </c>
      <c r="B55" s="73">
        <v>148.1</v>
      </c>
      <c r="C55" s="73">
        <v>8.5</v>
      </c>
      <c r="D55" s="73">
        <v>4.0999999999999996</v>
      </c>
      <c r="E55" s="73">
        <v>138.1</v>
      </c>
      <c r="F55" s="73">
        <v>8.6</v>
      </c>
      <c r="G55" s="73">
        <v>2.6</v>
      </c>
      <c r="H55" s="14">
        <v>37.049999999999997</v>
      </c>
      <c r="I55" s="14">
        <v>2.411</v>
      </c>
      <c r="J55" s="14">
        <v>0.3</v>
      </c>
      <c r="K55" s="14">
        <v>24.71</v>
      </c>
      <c r="L55" s="14">
        <v>1.5640000000000001</v>
      </c>
      <c r="M55" s="14">
        <v>0.60499999999999998</v>
      </c>
      <c r="N55" s="23" t="s">
        <v>59</v>
      </c>
      <c r="O55" s="23" t="s">
        <v>59</v>
      </c>
      <c r="P55" s="23" t="s">
        <v>59</v>
      </c>
      <c r="Q55" s="14">
        <v>29.71</v>
      </c>
      <c r="R55" s="14">
        <v>1.835</v>
      </c>
      <c r="S55" s="14">
        <v>0.89500000000000002</v>
      </c>
      <c r="T55" s="14">
        <v>31.16</v>
      </c>
      <c r="U55" s="14">
        <v>1.732</v>
      </c>
      <c r="V55" s="14">
        <v>1.2110000000000001</v>
      </c>
      <c r="W55" s="14">
        <v>45.04</v>
      </c>
      <c r="X55" s="14">
        <v>2.5350000000000001</v>
      </c>
      <c r="Y55" s="14">
        <v>1.4259999999999999</v>
      </c>
      <c r="Z55" s="14">
        <v>74</v>
      </c>
      <c r="AA55" s="14">
        <v>4.4969999999999999</v>
      </c>
      <c r="AB55" s="14">
        <v>1.1859999999999999</v>
      </c>
      <c r="AC55" s="14">
        <v>50.22</v>
      </c>
      <c r="AD55" s="14">
        <v>3.0150000000000001</v>
      </c>
      <c r="AE55" s="14">
        <v>1.3819999999999999</v>
      </c>
      <c r="AF55" s="93">
        <v>-1.1476444597463543E-2</v>
      </c>
      <c r="AG55" s="93">
        <v>5.7889822595706035E-3</v>
      </c>
      <c r="AH55" s="96">
        <v>1.9347319347319182E-2</v>
      </c>
    </row>
    <row r="56" spans="1:34" x14ac:dyDescent="0.25">
      <c r="A56" s="1">
        <v>0.79166666666666696</v>
      </c>
      <c r="B56" s="73">
        <v>151.6</v>
      </c>
      <c r="C56" s="73">
        <v>8.6999999999999993</v>
      </c>
      <c r="D56" s="73">
        <v>4.3</v>
      </c>
      <c r="E56" s="73">
        <v>136.5</v>
      </c>
      <c r="F56" s="73">
        <v>8.5</v>
      </c>
      <c r="G56" s="73">
        <v>2.7</v>
      </c>
      <c r="H56" s="14">
        <v>36.22</v>
      </c>
      <c r="I56" s="14">
        <v>2.4449999999999998</v>
      </c>
      <c r="J56" s="14">
        <v>0.30199999999999999</v>
      </c>
      <c r="K56" s="14">
        <v>26.23</v>
      </c>
      <c r="L56" s="14">
        <v>1.4610000000000001</v>
      </c>
      <c r="M56" s="14">
        <v>0.6</v>
      </c>
      <c r="N56" s="23" t="s">
        <v>59</v>
      </c>
      <c r="O56" s="23" t="s">
        <v>59</v>
      </c>
      <c r="P56" s="23" t="s">
        <v>59</v>
      </c>
      <c r="Q56" s="14">
        <v>29.12</v>
      </c>
      <c r="R56" s="14">
        <v>1.716</v>
      </c>
      <c r="S56" s="14">
        <v>0.77700000000000002</v>
      </c>
      <c r="T56" s="14">
        <v>31.64</v>
      </c>
      <c r="U56" s="14">
        <v>1.643</v>
      </c>
      <c r="V56" s="14">
        <v>1.119</v>
      </c>
      <c r="W56" s="14">
        <v>45.17</v>
      </c>
      <c r="X56" s="14">
        <v>2.5019999999999998</v>
      </c>
      <c r="Y56" s="14">
        <v>1.409</v>
      </c>
      <c r="Z56" s="14">
        <v>73.16</v>
      </c>
      <c r="AA56" s="14">
        <v>4.6040000000000001</v>
      </c>
      <c r="AB56" s="14">
        <v>1.2110000000000001</v>
      </c>
      <c r="AC56" s="14">
        <v>52.4</v>
      </c>
      <c r="AD56" s="14">
        <v>2.9449999999999998</v>
      </c>
      <c r="AE56" s="14">
        <v>1.3440000000000001</v>
      </c>
      <c r="AF56" s="93">
        <v>-8.6034983761610132E-3</v>
      </c>
      <c r="AG56" s="93">
        <v>4.5581395348836731E-3</v>
      </c>
      <c r="AH56" s="96">
        <v>2.4367816091953997E-2</v>
      </c>
    </row>
    <row r="57" spans="1:34" x14ac:dyDescent="0.25">
      <c r="A57" s="1">
        <v>0.83333333333333304</v>
      </c>
      <c r="B57" s="73">
        <v>150.30000000000001</v>
      </c>
      <c r="C57" s="73">
        <v>8.6</v>
      </c>
      <c r="D57" s="73">
        <v>4.3</v>
      </c>
      <c r="E57" s="73">
        <v>138.19999999999999</v>
      </c>
      <c r="F57" s="73">
        <v>8.6</v>
      </c>
      <c r="G57" s="73">
        <v>2.7</v>
      </c>
      <c r="H57" s="14">
        <v>36.409999999999997</v>
      </c>
      <c r="I57" s="14">
        <v>2.415</v>
      </c>
      <c r="J57" s="14">
        <v>0.30299999999999999</v>
      </c>
      <c r="K57" s="14">
        <v>23.33</v>
      </c>
      <c r="L57" s="14">
        <v>1.542</v>
      </c>
      <c r="M57" s="14">
        <v>0.69399999999999995</v>
      </c>
      <c r="N57" s="23" t="s">
        <v>59</v>
      </c>
      <c r="O57" s="23" t="s">
        <v>59</v>
      </c>
      <c r="P57" s="23" t="s">
        <v>59</v>
      </c>
      <c r="Q57" s="14">
        <v>29.88</v>
      </c>
      <c r="R57" s="14">
        <v>1.6919999999999999</v>
      </c>
      <c r="S57" s="14">
        <v>0.752</v>
      </c>
      <c r="T57" s="14">
        <v>32.96</v>
      </c>
      <c r="U57" s="14">
        <v>1.6639999999999999</v>
      </c>
      <c r="V57" s="14">
        <v>1.155</v>
      </c>
      <c r="W57" s="14">
        <v>44.7</v>
      </c>
      <c r="X57" s="14">
        <v>2.512</v>
      </c>
      <c r="Y57" s="14">
        <v>1.4330000000000001</v>
      </c>
      <c r="Z57" s="14">
        <v>73.489999999999995</v>
      </c>
      <c r="AA57" s="14">
        <v>4.5369999999999999</v>
      </c>
      <c r="AB57" s="14">
        <v>1.2589999999999999</v>
      </c>
      <c r="AC57" s="14">
        <v>53.6</v>
      </c>
      <c r="AD57" s="14">
        <v>3.077</v>
      </c>
      <c r="AE57" s="14">
        <v>1.3979999999999999</v>
      </c>
      <c r="AF57" s="93">
        <v>-1.0448714227665941E-2</v>
      </c>
      <c r="AG57" s="93">
        <v>4.7303689687796316E-3</v>
      </c>
      <c r="AH57" s="96">
        <v>2.2196261682242931E-2</v>
      </c>
    </row>
    <row r="58" spans="1:34" x14ac:dyDescent="0.25">
      <c r="A58" s="1">
        <v>0.875</v>
      </c>
      <c r="B58" s="73">
        <v>148.5</v>
      </c>
      <c r="C58" s="73">
        <v>8.5</v>
      </c>
      <c r="D58" s="73">
        <v>4.0999999999999996</v>
      </c>
      <c r="E58" s="73">
        <v>136.4</v>
      </c>
      <c r="F58" s="73">
        <v>8.5</v>
      </c>
      <c r="G58" s="81">
        <v>2.6</v>
      </c>
      <c r="H58" s="79">
        <v>36.47</v>
      </c>
      <c r="I58" s="79">
        <v>2.4169999999999998</v>
      </c>
      <c r="J58" s="79">
        <v>0.29799999999999999</v>
      </c>
      <c r="K58" s="79">
        <v>23.77</v>
      </c>
      <c r="L58" s="79">
        <v>1.379</v>
      </c>
      <c r="M58" s="79">
        <v>0.59299999999999997</v>
      </c>
      <c r="N58" s="23" t="s">
        <v>59</v>
      </c>
      <c r="O58" s="23" t="s">
        <v>59</v>
      </c>
      <c r="P58" s="23" t="s">
        <v>59</v>
      </c>
      <c r="Q58" s="79">
        <v>28.99</v>
      </c>
      <c r="R58" s="79">
        <v>1.708</v>
      </c>
      <c r="S58" s="79">
        <v>0.83199999999999996</v>
      </c>
      <c r="T58" s="79">
        <v>32.159999999999997</v>
      </c>
      <c r="U58" s="79">
        <v>1.732</v>
      </c>
      <c r="V58" s="79">
        <v>1.204</v>
      </c>
      <c r="W58" s="79">
        <v>44.71</v>
      </c>
      <c r="X58" s="79">
        <v>2.4710000000000001</v>
      </c>
      <c r="Y58" s="79">
        <v>1.4339999999999999</v>
      </c>
      <c r="Z58" s="79">
        <v>72.290000000000006</v>
      </c>
      <c r="AA58" s="79">
        <v>4.5670000000000002</v>
      </c>
      <c r="AB58" s="79">
        <v>1.2230000000000001</v>
      </c>
      <c r="AC58" s="79">
        <v>52.63</v>
      </c>
      <c r="AD58" s="79">
        <v>3.101</v>
      </c>
      <c r="AE58" s="79">
        <v>1.4890000000000001</v>
      </c>
      <c r="AF58" s="93">
        <v>-9.8246415719428076E-3</v>
      </c>
      <c r="AG58" s="93">
        <v>4.6468401486987861E-3</v>
      </c>
      <c r="AH58" s="96">
        <v>2.2558139534883614E-2</v>
      </c>
    </row>
    <row r="59" spans="1:34" x14ac:dyDescent="0.25">
      <c r="A59" s="1">
        <v>0.91666666666666696</v>
      </c>
      <c r="B59" s="73">
        <v>146.1</v>
      </c>
      <c r="C59" s="73">
        <v>8.4</v>
      </c>
      <c r="D59" s="73">
        <v>4.2</v>
      </c>
      <c r="E59" s="73">
        <v>136.6</v>
      </c>
      <c r="F59" s="73">
        <v>8.5</v>
      </c>
      <c r="G59" s="73">
        <v>2.6</v>
      </c>
      <c r="H59" s="45">
        <v>36.200000000000003</v>
      </c>
      <c r="I59" s="45">
        <v>2.4020000000000001</v>
      </c>
      <c r="J59" s="45">
        <v>0.30299999999999999</v>
      </c>
      <c r="K59" s="45">
        <v>23.83</v>
      </c>
      <c r="L59" s="45">
        <v>1.3939999999999999</v>
      </c>
      <c r="M59" s="45">
        <v>0.60499999999999998</v>
      </c>
      <c r="N59" s="23" t="s">
        <v>59</v>
      </c>
      <c r="O59" s="23" t="s">
        <v>59</v>
      </c>
      <c r="P59" s="23" t="s">
        <v>59</v>
      </c>
      <c r="Q59" s="45">
        <v>27.12</v>
      </c>
      <c r="R59" s="45">
        <v>1.6719999999999999</v>
      </c>
      <c r="S59" s="45">
        <v>0.75900000000000001</v>
      </c>
      <c r="T59" s="45">
        <v>32.01</v>
      </c>
      <c r="U59" s="45">
        <v>1.679</v>
      </c>
      <c r="V59" s="45">
        <v>1.1819999999999999</v>
      </c>
      <c r="W59" s="45">
        <v>44.65</v>
      </c>
      <c r="X59" s="45">
        <v>2.4809999999999999</v>
      </c>
      <c r="Y59" s="45">
        <v>1.4019999999999999</v>
      </c>
      <c r="Z59" s="45">
        <v>72.45</v>
      </c>
      <c r="AA59" s="45">
        <v>4.4820000000000002</v>
      </c>
      <c r="AB59" s="45">
        <v>1.2210000000000001</v>
      </c>
      <c r="AC59" s="45">
        <v>51.43</v>
      </c>
      <c r="AD59" s="45">
        <v>3.0750000000000002</v>
      </c>
      <c r="AE59" s="45">
        <v>1.399</v>
      </c>
      <c r="AF59" s="93">
        <v>-1.5223985067662236E-2</v>
      </c>
      <c r="AG59" s="93">
        <v>3.7878787878788752E-3</v>
      </c>
      <c r="AH59" s="96">
        <v>2.5525880406523198E-2</v>
      </c>
    </row>
    <row r="60" spans="1:34" x14ac:dyDescent="0.25">
      <c r="A60" s="1">
        <v>0.95833333333333304</v>
      </c>
      <c r="B60" s="73">
        <v>146.80000000000001</v>
      </c>
      <c r="C60" s="73">
        <v>8.4</v>
      </c>
      <c r="D60" s="73">
        <v>4.2</v>
      </c>
      <c r="E60" s="73">
        <v>137.30000000000001</v>
      </c>
      <c r="F60" s="73">
        <v>8.6</v>
      </c>
      <c r="G60" s="73">
        <v>2.6</v>
      </c>
      <c r="H60" s="45">
        <v>35.409999999999997</v>
      </c>
      <c r="I60" s="45">
        <v>2.4</v>
      </c>
      <c r="J60" s="45">
        <v>0.29399999999999998</v>
      </c>
      <c r="K60" s="45">
        <v>22.43</v>
      </c>
      <c r="L60" s="45">
        <v>1.401</v>
      </c>
      <c r="M60" s="45">
        <v>0.65</v>
      </c>
      <c r="N60" s="23" t="s">
        <v>59</v>
      </c>
      <c r="O60" s="23" t="s">
        <v>59</v>
      </c>
      <c r="P60" s="23" t="s">
        <v>59</v>
      </c>
      <c r="Q60" s="45">
        <v>30.7</v>
      </c>
      <c r="R60" s="45">
        <v>1.5509999999999999</v>
      </c>
      <c r="S60" s="45">
        <v>0.747</v>
      </c>
      <c r="T60" s="45">
        <v>31.54</v>
      </c>
      <c r="U60" s="45">
        <v>1.6910000000000001</v>
      </c>
      <c r="V60" s="45">
        <v>1.1539999999999999</v>
      </c>
      <c r="W60" s="45">
        <v>43.8</v>
      </c>
      <c r="X60" s="45">
        <v>2.4750000000000001</v>
      </c>
      <c r="Y60" s="45">
        <v>1.4379999999999999</v>
      </c>
      <c r="Z60" s="45">
        <v>74.31</v>
      </c>
      <c r="AA60" s="45">
        <v>4.508</v>
      </c>
      <c r="AB60" s="45">
        <v>1.22</v>
      </c>
      <c r="AC60" s="45">
        <v>51.1</v>
      </c>
      <c r="AD60" s="45">
        <v>3.01</v>
      </c>
      <c r="AE60" s="45">
        <v>1.37</v>
      </c>
      <c r="AF60" s="93">
        <v>-1.3832523578165282E-2</v>
      </c>
      <c r="AG60" s="93">
        <v>5.0185873605948211E-3</v>
      </c>
      <c r="AH60" s="96">
        <v>2.0689655172413762E-2</v>
      </c>
    </row>
    <row r="61" spans="1:34" x14ac:dyDescent="0.25">
      <c r="A61" s="1">
        <v>1</v>
      </c>
      <c r="B61" s="73">
        <v>152.6</v>
      </c>
      <c r="C61" s="73">
        <v>8.8000000000000007</v>
      </c>
      <c r="D61" s="73">
        <v>4.2</v>
      </c>
      <c r="E61" s="73">
        <v>135.80000000000001</v>
      </c>
      <c r="F61" s="73">
        <v>8.5</v>
      </c>
      <c r="G61" s="73">
        <v>2.6</v>
      </c>
      <c r="H61" s="45">
        <v>35.869999999999997</v>
      </c>
      <c r="I61" s="45">
        <v>2.3620000000000001</v>
      </c>
      <c r="J61" s="45">
        <v>0.26700000000000002</v>
      </c>
      <c r="K61" s="45">
        <v>25.37</v>
      </c>
      <c r="L61" s="45">
        <v>1.306</v>
      </c>
      <c r="M61" s="45">
        <v>0.58699999999999997</v>
      </c>
      <c r="N61" s="23" t="s">
        <v>59</v>
      </c>
      <c r="O61" s="23" t="s">
        <v>59</v>
      </c>
      <c r="P61" s="23" t="s">
        <v>59</v>
      </c>
      <c r="Q61" s="45">
        <v>32.51</v>
      </c>
      <c r="R61" s="45">
        <v>1.778</v>
      </c>
      <c r="S61" s="45">
        <v>0.80700000000000005</v>
      </c>
      <c r="T61" s="45">
        <v>31.2</v>
      </c>
      <c r="U61" s="45">
        <v>1.6579999999999999</v>
      </c>
      <c r="V61" s="45">
        <v>1.1359999999999999</v>
      </c>
      <c r="W61" s="45">
        <v>43.75</v>
      </c>
      <c r="X61" s="45">
        <v>2.427</v>
      </c>
      <c r="Y61" s="45">
        <v>1.397</v>
      </c>
      <c r="Z61" s="45">
        <v>72.84</v>
      </c>
      <c r="AA61" s="45">
        <v>4.6109999999999998</v>
      </c>
      <c r="AB61" s="45">
        <v>1.242</v>
      </c>
      <c r="AC61" s="45">
        <v>52.14</v>
      </c>
      <c r="AD61" s="45">
        <v>2.9670000000000001</v>
      </c>
      <c r="AE61" s="45">
        <v>1.3939999999999999</v>
      </c>
      <c r="AF61" s="93">
        <v>-1.0724321844353986E-2</v>
      </c>
      <c r="AG61" s="93">
        <v>3.8246268656715108E-3</v>
      </c>
      <c r="AH61" s="96">
        <v>2.3148148148148064E-2</v>
      </c>
    </row>
    <row r="62" spans="1:34" ht="15.75" customHeight="1" x14ac:dyDescent="0.25">
      <c r="H62" s="37"/>
      <c r="I62" s="80"/>
      <c r="J62" s="80"/>
      <c r="K62" s="37"/>
      <c r="L62" s="80"/>
      <c r="M62" s="80"/>
      <c r="N62" s="37"/>
      <c r="O62" s="80"/>
      <c r="P62" s="80"/>
      <c r="Q62" s="37"/>
      <c r="R62" s="80"/>
      <c r="S62" s="80"/>
      <c r="T62" s="37"/>
      <c r="U62" s="80"/>
      <c r="V62" s="80"/>
      <c r="W62" s="37"/>
      <c r="X62" s="80"/>
      <c r="Y62" s="80"/>
      <c r="Z62" s="37"/>
      <c r="AA62" s="80"/>
      <c r="AB62" s="80"/>
      <c r="AC62" s="37"/>
      <c r="AD62" s="80"/>
      <c r="AE62" s="80"/>
    </row>
    <row r="63" spans="1:34" x14ac:dyDescent="0.25">
      <c r="A63" s="39" t="s">
        <v>71</v>
      </c>
      <c r="B63" s="25"/>
      <c r="C63" s="25"/>
      <c r="D63" s="26"/>
    </row>
    <row r="64" spans="1:34" x14ac:dyDescent="0.25">
      <c r="A64" s="142" t="s">
        <v>13</v>
      </c>
      <c r="B64" s="112" t="s">
        <v>18</v>
      </c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4"/>
      <c r="Z64" s="100" t="s">
        <v>22</v>
      </c>
      <c r="AA64" s="100"/>
      <c r="AB64" s="100"/>
    </row>
    <row r="65" spans="1:28" x14ac:dyDescent="0.25">
      <c r="A65" s="143"/>
      <c r="B65" s="100" t="s">
        <v>34</v>
      </c>
      <c r="C65" s="100"/>
      <c r="D65" s="100"/>
      <c r="E65" s="100" t="s">
        <v>35</v>
      </c>
      <c r="F65" s="100"/>
      <c r="G65" s="100"/>
      <c r="H65" s="103" t="s">
        <v>111</v>
      </c>
      <c r="I65" s="103"/>
      <c r="J65" s="103"/>
      <c r="K65" s="103" t="s">
        <v>112</v>
      </c>
      <c r="L65" s="103"/>
      <c r="M65" s="103"/>
      <c r="N65" s="109" t="s">
        <v>113</v>
      </c>
      <c r="O65" s="128"/>
      <c r="P65" s="129"/>
      <c r="Q65" s="109" t="s">
        <v>114</v>
      </c>
      <c r="R65" s="128"/>
      <c r="S65" s="129"/>
      <c r="T65" s="109" t="s">
        <v>115</v>
      </c>
      <c r="U65" s="128"/>
      <c r="V65" s="129"/>
      <c r="W65" s="109" t="s">
        <v>116</v>
      </c>
      <c r="X65" s="128"/>
      <c r="Y65" s="129"/>
      <c r="Z65" s="100"/>
      <c r="AA65" s="100"/>
      <c r="AB65" s="100"/>
    </row>
    <row r="66" spans="1:28" ht="38.25" customHeight="1" x14ac:dyDescent="0.25">
      <c r="A66" s="144"/>
      <c r="B66" s="28" t="s">
        <v>0</v>
      </c>
      <c r="C66" s="28" t="s">
        <v>1</v>
      </c>
      <c r="D66" s="29" t="s">
        <v>19</v>
      </c>
      <c r="E66" s="28" t="s">
        <v>0</v>
      </c>
      <c r="F66" s="28" t="s">
        <v>1</v>
      </c>
      <c r="G66" s="29" t="s">
        <v>19</v>
      </c>
      <c r="H66" s="28" t="s">
        <v>0</v>
      </c>
      <c r="I66" s="28" t="s">
        <v>1</v>
      </c>
      <c r="J66" s="29" t="s">
        <v>19</v>
      </c>
      <c r="K66" s="28" t="s">
        <v>0</v>
      </c>
      <c r="L66" s="28" t="s">
        <v>1</v>
      </c>
      <c r="M66" s="29" t="s">
        <v>19</v>
      </c>
      <c r="N66" s="28" t="s">
        <v>0</v>
      </c>
      <c r="O66" s="28" t="s">
        <v>1</v>
      </c>
      <c r="P66" s="29" t="s">
        <v>19</v>
      </c>
      <c r="Q66" s="28" t="s">
        <v>0</v>
      </c>
      <c r="R66" s="28" t="s">
        <v>1</v>
      </c>
      <c r="S66" s="29" t="s">
        <v>19</v>
      </c>
      <c r="T66" s="28" t="s">
        <v>0</v>
      </c>
      <c r="U66" s="28" t="s">
        <v>1</v>
      </c>
      <c r="V66" s="29" t="s">
        <v>19</v>
      </c>
      <c r="W66" s="28" t="s">
        <v>0</v>
      </c>
      <c r="X66" s="28" t="s">
        <v>1</v>
      </c>
      <c r="Y66" s="29" t="s">
        <v>19</v>
      </c>
      <c r="Z66" s="28" t="s">
        <v>3</v>
      </c>
      <c r="AA66" s="28" t="s">
        <v>4</v>
      </c>
      <c r="AB66" s="29" t="s">
        <v>5</v>
      </c>
    </row>
    <row r="67" spans="1:28" x14ac:dyDescent="0.25">
      <c r="A67" s="1">
        <v>0</v>
      </c>
      <c r="B67" s="73">
        <v>27</v>
      </c>
      <c r="C67" s="73">
        <v>0.3</v>
      </c>
      <c r="D67" s="73">
        <v>0.04</v>
      </c>
      <c r="E67" s="73">
        <v>19</v>
      </c>
      <c r="F67" s="73">
        <v>0.19</v>
      </c>
      <c r="G67" s="73">
        <v>0.1</v>
      </c>
      <c r="H67" s="23" t="s">
        <v>59</v>
      </c>
      <c r="I67" s="23" t="s">
        <v>59</v>
      </c>
      <c r="J67" s="23" t="s">
        <v>59</v>
      </c>
      <c r="K67" s="14">
        <v>5.9320000000000004</v>
      </c>
      <c r="L67" s="14">
        <v>2E-3</v>
      </c>
      <c r="M67" s="14">
        <v>1.0999999999999999E-2</v>
      </c>
      <c r="N67" s="14">
        <v>3.254</v>
      </c>
      <c r="O67" s="14">
        <v>3.5999999999999997E-2</v>
      </c>
      <c r="P67" s="14">
        <v>3.0000000000000001E-3</v>
      </c>
      <c r="Q67" s="14">
        <v>16.829999999999998</v>
      </c>
      <c r="R67" s="14">
        <v>0.17199999999999999</v>
      </c>
      <c r="S67" s="14">
        <v>1.0999999999999999E-2</v>
      </c>
      <c r="T67" s="14">
        <v>1.2999999999999999E-2</v>
      </c>
      <c r="U67" s="14">
        <v>0.13300000000000001</v>
      </c>
      <c r="V67" s="14">
        <v>3.5000000000000003E-2</v>
      </c>
      <c r="W67" s="14">
        <v>1.2999999999999999E-2</v>
      </c>
      <c r="X67" s="14">
        <v>0.109</v>
      </c>
      <c r="Y67" s="14">
        <v>0.08</v>
      </c>
      <c r="Z67" s="93">
        <v>-1.0942423374391108E-2</v>
      </c>
      <c r="AA67" s="93">
        <v>5.1129497071673996E-3</v>
      </c>
      <c r="AB67" s="96">
        <v>2.5247758376592575E-2</v>
      </c>
    </row>
    <row r="68" spans="1:28" x14ac:dyDescent="0.25">
      <c r="A68" s="1">
        <v>4.1666666666666699E-2</v>
      </c>
      <c r="B68" s="73">
        <v>27</v>
      </c>
      <c r="C68" s="73">
        <v>0.28999999999999998</v>
      </c>
      <c r="D68" s="73">
        <v>0.04</v>
      </c>
      <c r="E68" s="73">
        <v>16</v>
      </c>
      <c r="F68" s="73">
        <v>0.16</v>
      </c>
      <c r="G68" s="73">
        <v>0.1</v>
      </c>
      <c r="H68" s="23" t="s">
        <v>59</v>
      </c>
      <c r="I68" s="23" t="s">
        <v>59</v>
      </c>
      <c r="J68" s="23" t="s">
        <v>59</v>
      </c>
      <c r="K68" s="14">
        <v>5.1710000000000003</v>
      </c>
      <c r="L68" s="14">
        <v>4.7E-2</v>
      </c>
      <c r="M68" s="14">
        <v>2.4E-2</v>
      </c>
      <c r="N68" s="14">
        <v>3.206</v>
      </c>
      <c r="O68" s="14">
        <v>3.5999999999999997E-2</v>
      </c>
      <c r="P68" s="14">
        <v>3.0000000000000001E-3</v>
      </c>
      <c r="Q68" s="14">
        <v>16.23</v>
      </c>
      <c r="R68" s="14">
        <v>0.16900000000000001</v>
      </c>
      <c r="S68" s="14">
        <v>0.01</v>
      </c>
      <c r="T68" s="14">
        <v>1.2999999999999999E-2</v>
      </c>
      <c r="U68" s="14">
        <v>0.13400000000000001</v>
      </c>
      <c r="V68" s="14">
        <v>3.5000000000000003E-2</v>
      </c>
      <c r="W68" s="14">
        <v>1.2999999999999999E-2</v>
      </c>
      <c r="X68" s="14">
        <v>0.108</v>
      </c>
      <c r="Y68" s="14">
        <v>8.1000000000000003E-2</v>
      </c>
      <c r="Z68" s="93">
        <v>-1.4721224063984951E-2</v>
      </c>
      <c r="AA68" s="93">
        <v>5.353117956423778E-3</v>
      </c>
      <c r="AB68" s="96">
        <v>2.5118483412322458E-2</v>
      </c>
    </row>
    <row r="69" spans="1:28" x14ac:dyDescent="0.25">
      <c r="A69" s="1">
        <v>8.3333333333333301E-2</v>
      </c>
      <c r="B69" s="73">
        <v>28</v>
      </c>
      <c r="C69" s="73">
        <v>0.3</v>
      </c>
      <c r="D69" s="73">
        <v>0.04</v>
      </c>
      <c r="E69" s="73">
        <v>20</v>
      </c>
      <c r="F69" s="73">
        <v>0.19</v>
      </c>
      <c r="G69" s="73">
        <v>0.1</v>
      </c>
      <c r="H69" s="23" t="s">
        <v>59</v>
      </c>
      <c r="I69" s="23" t="s">
        <v>59</v>
      </c>
      <c r="J69" s="23" t="s">
        <v>59</v>
      </c>
      <c r="K69" s="14">
        <v>6.8860000000000001</v>
      </c>
      <c r="L69" s="14">
        <v>1.7999999999999999E-2</v>
      </c>
      <c r="M69" s="14">
        <v>3.2000000000000001E-2</v>
      </c>
      <c r="N69" s="14">
        <v>3.218</v>
      </c>
      <c r="O69" s="14">
        <v>3.5000000000000003E-2</v>
      </c>
      <c r="P69" s="14">
        <v>3.0000000000000001E-3</v>
      </c>
      <c r="Q69" s="14">
        <v>17.22</v>
      </c>
      <c r="R69" s="14">
        <v>0.16700000000000001</v>
      </c>
      <c r="S69" s="14">
        <v>0.01</v>
      </c>
      <c r="T69" s="14">
        <v>1.2999999999999999E-2</v>
      </c>
      <c r="U69" s="14">
        <v>0.13100000000000001</v>
      </c>
      <c r="V69" s="14">
        <v>3.5000000000000003E-2</v>
      </c>
      <c r="W69" s="14">
        <v>1.2999999999999999E-2</v>
      </c>
      <c r="X69" s="14">
        <v>0.107</v>
      </c>
      <c r="Y69" s="14">
        <v>7.8E-2</v>
      </c>
      <c r="Z69" s="93">
        <v>-1.3669640814458855E-2</v>
      </c>
      <c r="AA69" s="93">
        <v>5.6596771200593757E-3</v>
      </c>
      <c r="AB69" s="96">
        <v>2.3363405042794553E-2</v>
      </c>
    </row>
    <row r="70" spans="1:28" x14ac:dyDescent="0.25">
      <c r="A70" s="1">
        <v>0.125</v>
      </c>
      <c r="B70" s="73">
        <v>27</v>
      </c>
      <c r="C70" s="73">
        <v>0.3</v>
      </c>
      <c r="D70" s="73">
        <v>0.04</v>
      </c>
      <c r="E70" s="73">
        <v>16</v>
      </c>
      <c r="F70" s="73">
        <v>0.17</v>
      </c>
      <c r="G70" s="73">
        <v>0.1</v>
      </c>
      <c r="H70" s="23" t="s">
        <v>59</v>
      </c>
      <c r="I70" s="23" t="s">
        <v>59</v>
      </c>
      <c r="J70" s="23" t="s">
        <v>59</v>
      </c>
      <c r="K70" s="14">
        <v>6.0860000000000003</v>
      </c>
      <c r="L70" s="14">
        <v>4.9000000000000002E-2</v>
      </c>
      <c r="M70" s="14">
        <v>2.9000000000000001E-2</v>
      </c>
      <c r="N70" s="14">
        <v>3.2170000000000001</v>
      </c>
      <c r="O70" s="14">
        <v>3.5000000000000003E-2</v>
      </c>
      <c r="P70" s="14">
        <v>3.0000000000000001E-3</v>
      </c>
      <c r="Q70" s="14">
        <v>16.98</v>
      </c>
      <c r="R70" s="14">
        <v>0.17299999999999999</v>
      </c>
      <c r="S70" s="14">
        <v>1.0999999999999999E-2</v>
      </c>
      <c r="T70" s="14">
        <v>1.2999999999999999E-2</v>
      </c>
      <c r="U70" s="14">
        <v>0.13400000000000001</v>
      </c>
      <c r="V70" s="14">
        <v>3.5000000000000003E-2</v>
      </c>
      <c r="W70" s="14">
        <v>1.2999999999999999E-2</v>
      </c>
      <c r="X70" s="14">
        <v>0.112</v>
      </c>
      <c r="Y70" s="14">
        <v>7.9000000000000001E-2</v>
      </c>
      <c r="Z70" s="93">
        <v>-9.2945387368663281E-3</v>
      </c>
      <c r="AA70" s="93">
        <v>5.2671181339352113E-3</v>
      </c>
      <c r="AB70" s="96">
        <v>2.5491113189897097E-2</v>
      </c>
    </row>
    <row r="71" spans="1:28" x14ac:dyDescent="0.25">
      <c r="A71" s="1">
        <v>0.16666666666666699</v>
      </c>
      <c r="B71" s="73">
        <v>28</v>
      </c>
      <c r="C71" s="73">
        <v>0.3</v>
      </c>
      <c r="D71" s="73">
        <v>0.04</v>
      </c>
      <c r="E71" s="73">
        <v>18</v>
      </c>
      <c r="F71" s="73">
        <v>0.18</v>
      </c>
      <c r="G71" s="73">
        <v>0.11</v>
      </c>
      <c r="H71" s="23" t="s">
        <v>59</v>
      </c>
      <c r="I71" s="23" t="s">
        <v>59</v>
      </c>
      <c r="J71" s="23" t="s">
        <v>59</v>
      </c>
      <c r="K71" s="14">
        <v>5.4630000000000001</v>
      </c>
      <c r="L71" s="14">
        <v>2.8000000000000001E-2</v>
      </c>
      <c r="M71" s="14">
        <v>3.2000000000000001E-2</v>
      </c>
      <c r="N71" s="14">
        <v>3.2120000000000002</v>
      </c>
      <c r="O71" s="14">
        <v>3.5000000000000003E-2</v>
      </c>
      <c r="P71" s="14">
        <v>3.0000000000000001E-3</v>
      </c>
      <c r="Q71" s="14">
        <v>18.03</v>
      </c>
      <c r="R71" s="14">
        <v>0.17100000000000001</v>
      </c>
      <c r="S71" s="14">
        <v>1.0999999999999999E-2</v>
      </c>
      <c r="T71" s="14">
        <v>1.2999999999999999E-2</v>
      </c>
      <c r="U71" s="14">
        <v>0.13</v>
      </c>
      <c r="V71" s="14">
        <v>3.4000000000000002E-2</v>
      </c>
      <c r="W71" s="14">
        <v>1.4E-2</v>
      </c>
      <c r="X71" s="14">
        <v>0.109</v>
      </c>
      <c r="Y71" s="14">
        <v>7.9000000000000001E-2</v>
      </c>
      <c r="Z71" s="93">
        <v>-1.1491611123879404E-2</v>
      </c>
      <c r="AA71" s="93">
        <v>3.8425492033738137E-3</v>
      </c>
      <c r="AB71" s="96">
        <v>2.6558891454965407E-2</v>
      </c>
    </row>
    <row r="72" spans="1:28" x14ac:dyDescent="0.25">
      <c r="A72" s="1">
        <v>0.20833333333333301</v>
      </c>
      <c r="B72" s="73">
        <v>27</v>
      </c>
      <c r="C72" s="73">
        <v>0.3</v>
      </c>
      <c r="D72" s="73">
        <v>0.04</v>
      </c>
      <c r="E72" s="73">
        <v>23</v>
      </c>
      <c r="F72" s="73">
        <v>0.23</v>
      </c>
      <c r="G72" s="73">
        <v>0.12</v>
      </c>
      <c r="H72" s="23" t="s">
        <v>59</v>
      </c>
      <c r="I72" s="23" t="s">
        <v>59</v>
      </c>
      <c r="J72" s="23" t="s">
        <v>59</v>
      </c>
      <c r="K72" s="14">
        <v>10.039999999999999</v>
      </c>
      <c r="L72" s="14">
        <v>3.6999999999999998E-2</v>
      </c>
      <c r="M72" s="14">
        <v>2.5000000000000001E-2</v>
      </c>
      <c r="N72" s="14">
        <v>3.3860000000000001</v>
      </c>
      <c r="O72" s="14">
        <v>3.5000000000000003E-2</v>
      </c>
      <c r="P72" s="14">
        <v>3.0000000000000001E-3</v>
      </c>
      <c r="Q72" s="14">
        <v>17.71</v>
      </c>
      <c r="R72" s="14">
        <v>0.17899999999999999</v>
      </c>
      <c r="S72" s="14">
        <v>1.0999999999999999E-2</v>
      </c>
      <c r="T72" s="14">
        <v>1.2999999999999999E-2</v>
      </c>
      <c r="U72" s="14">
        <v>0.13500000000000001</v>
      </c>
      <c r="V72" s="14">
        <v>3.4000000000000002E-2</v>
      </c>
      <c r="W72" s="14">
        <v>1.4E-2</v>
      </c>
      <c r="X72" s="14">
        <v>0.11600000000000001</v>
      </c>
      <c r="Y72" s="14">
        <v>0.08</v>
      </c>
      <c r="Z72" s="93">
        <v>-1.4434180138568294E-2</v>
      </c>
      <c r="AA72" s="93">
        <v>4.8734770384254548E-3</v>
      </c>
      <c r="AB72" s="96">
        <v>2.7529411764705882E-2</v>
      </c>
    </row>
    <row r="73" spans="1:28" x14ac:dyDescent="0.25">
      <c r="A73" s="1">
        <v>0.25</v>
      </c>
      <c r="B73" s="73">
        <v>28</v>
      </c>
      <c r="C73" s="73">
        <v>0.3</v>
      </c>
      <c r="D73" s="73">
        <v>0.04</v>
      </c>
      <c r="E73" s="73">
        <v>19</v>
      </c>
      <c r="F73" s="73">
        <v>0.18</v>
      </c>
      <c r="G73" s="73">
        <v>0.11</v>
      </c>
      <c r="H73" s="23" t="s">
        <v>59</v>
      </c>
      <c r="I73" s="23" t="s">
        <v>59</v>
      </c>
      <c r="J73" s="23" t="s">
        <v>59</v>
      </c>
      <c r="K73" s="14">
        <v>4.99</v>
      </c>
      <c r="L73" s="14">
        <v>8.3000000000000004E-2</v>
      </c>
      <c r="M73" s="14">
        <v>3.6999999999999998E-2</v>
      </c>
      <c r="N73" s="14">
        <v>3.3969999999999998</v>
      </c>
      <c r="O73" s="14">
        <v>3.6999999999999998E-2</v>
      </c>
      <c r="P73" s="14">
        <v>3.0000000000000001E-3</v>
      </c>
      <c r="Q73" s="14">
        <v>17.72</v>
      </c>
      <c r="R73" s="14">
        <v>0.17599999999999999</v>
      </c>
      <c r="S73" s="14">
        <v>1.2E-2</v>
      </c>
      <c r="T73" s="14">
        <v>1.2999999999999999E-2</v>
      </c>
      <c r="U73" s="14">
        <v>0.13200000000000001</v>
      </c>
      <c r="V73" s="14">
        <v>3.5000000000000003E-2</v>
      </c>
      <c r="W73" s="14">
        <v>1.4E-2</v>
      </c>
      <c r="X73" s="14">
        <v>0.11799999999999999</v>
      </c>
      <c r="Y73" s="14">
        <v>8.1000000000000003E-2</v>
      </c>
      <c r="Z73" s="93">
        <v>-1.0345228408694482E-2</v>
      </c>
      <c r="AA73" s="93">
        <v>4.7303689687796316E-3</v>
      </c>
      <c r="AB73" s="96">
        <v>2.5058548009367524E-2</v>
      </c>
    </row>
    <row r="74" spans="1:28" x14ac:dyDescent="0.25">
      <c r="A74" s="1">
        <v>0.29166666666666702</v>
      </c>
      <c r="B74" s="73">
        <v>26</v>
      </c>
      <c r="C74" s="73">
        <v>0.2</v>
      </c>
      <c r="D74" s="73">
        <v>0.04</v>
      </c>
      <c r="E74" s="73">
        <v>16</v>
      </c>
      <c r="F74" s="73">
        <v>0.15</v>
      </c>
      <c r="G74" s="73">
        <v>0.09</v>
      </c>
      <c r="H74" s="23" t="s">
        <v>59</v>
      </c>
      <c r="I74" s="23" t="s">
        <v>59</v>
      </c>
      <c r="J74" s="23" t="s">
        <v>59</v>
      </c>
      <c r="K74" s="14">
        <v>2.4279999999999999</v>
      </c>
      <c r="L74" s="14">
        <v>2.8000000000000001E-2</v>
      </c>
      <c r="M74" s="14">
        <v>2.7E-2</v>
      </c>
      <c r="N74" s="14">
        <v>3.3660000000000001</v>
      </c>
      <c r="O74" s="14">
        <v>3.6999999999999998E-2</v>
      </c>
      <c r="P74" s="14">
        <v>3.0000000000000001E-3</v>
      </c>
      <c r="Q74" s="14">
        <v>16.55</v>
      </c>
      <c r="R74" s="14">
        <v>0.17499999999999999</v>
      </c>
      <c r="S74" s="14">
        <v>1.0999999999999999E-2</v>
      </c>
      <c r="T74" s="14">
        <v>1.2999999999999999E-2</v>
      </c>
      <c r="U74" s="14">
        <v>0.13300000000000001</v>
      </c>
      <c r="V74" s="14">
        <v>3.5000000000000003E-2</v>
      </c>
      <c r="W74" s="14">
        <v>1.4E-2</v>
      </c>
      <c r="X74" s="14">
        <v>0.121</v>
      </c>
      <c r="Y74" s="14">
        <v>8.1000000000000003E-2</v>
      </c>
      <c r="Z74" s="93">
        <v>-1.1557418843125151E-2</v>
      </c>
      <c r="AA74" s="93">
        <v>3.7788018433181697E-3</v>
      </c>
      <c r="AB74" s="96">
        <v>2.5462962962963034E-2</v>
      </c>
    </row>
    <row r="75" spans="1:28" x14ac:dyDescent="0.25">
      <c r="A75" s="1">
        <v>0.33333333333333298</v>
      </c>
      <c r="B75" s="73">
        <v>27</v>
      </c>
      <c r="C75" s="73">
        <v>0.28999999999999998</v>
      </c>
      <c r="D75" s="73">
        <v>0.04</v>
      </c>
      <c r="E75" s="73">
        <v>17</v>
      </c>
      <c r="F75" s="73">
        <v>0.16</v>
      </c>
      <c r="G75" s="73">
        <v>0.1</v>
      </c>
      <c r="H75" s="23" t="s">
        <v>59</v>
      </c>
      <c r="I75" s="23" t="s">
        <v>59</v>
      </c>
      <c r="J75" s="23" t="s">
        <v>59</v>
      </c>
      <c r="K75" s="14">
        <v>2.6749999999999998</v>
      </c>
      <c r="L75" s="14">
        <v>2.1000000000000001E-2</v>
      </c>
      <c r="M75" s="14">
        <v>8.0000000000000002E-3</v>
      </c>
      <c r="N75" s="14">
        <v>3.3889999999999998</v>
      </c>
      <c r="O75" s="14">
        <v>3.5999999999999997E-2</v>
      </c>
      <c r="P75" s="14">
        <v>3.0000000000000001E-3</v>
      </c>
      <c r="Q75" s="14">
        <v>16.41</v>
      </c>
      <c r="R75" s="14">
        <v>0.16500000000000001</v>
      </c>
      <c r="S75" s="14">
        <v>1.0999999999999999E-2</v>
      </c>
      <c r="T75" s="14">
        <v>1.2999999999999999E-2</v>
      </c>
      <c r="U75" s="14">
        <v>0.127</v>
      </c>
      <c r="V75" s="14">
        <v>3.5000000000000003E-2</v>
      </c>
      <c r="W75" s="14">
        <v>1.2999999999999999E-2</v>
      </c>
      <c r="X75" s="14">
        <v>0.114</v>
      </c>
      <c r="Y75" s="14">
        <v>8.2000000000000003E-2</v>
      </c>
      <c r="Z75" s="93">
        <v>-1.267557382665312E-2</v>
      </c>
      <c r="AA75" s="93">
        <v>3.4418604651163544E-3</v>
      </c>
      <c r="AB75" s="96">
        <v>2.9629629629629655E-2</v>
      </c>
    </row>
    <row r="76" spans="1:28" x14ac:dyDescent="0.25">
      <c r="A76" s="1">
        <v>0.375</v>
      </c>
      <c r="B76" s="73">
        <v>26</v>
      </c>
      <c r="C76" s="73">
        <v>0.28999999999999998</v>
      </c>
      <c r="D76" s="73">
        <v>0.04</v>
      </c>
      <c r="E76" s="73">
        <v>16</v>
      </c>
      <c r="F76" s="73">
        <v>0.14000000000000001</v>
      </c>
      <c r="G76" s="73">
        <v>0.09</v>
      </c>
      <c r="H76" s="23" t="s">
        <v>59</v>
      </c>
      <c r="I76" s="23" t="s">
        <v>59</v>
      </c>
      <c r="J76" s="23" t="s">
        <v>59</v>
      </c>
      <c r="K76" s="14">
        <v>8.39</v>
      </c>
      <c r="L76" s="14">
        <v>1.7999999999999999E-2</v>
      </c>
      <c r="M76" s="14">
        <v>1.2999999999999999E-2</v>
      </c>
      <c r="N76" s="14">
        <v>3.3519999999999999</v>
      </c>
      <c r="O76" s="14">
        <v>3.6999999999999998E-2</v>
      </c>
      <c r="P76" s="14">
        <v>3.0000000000000001E-3</v>
      </c>
      <c r="Q76" s="14">
        <v>16.05</v>
      </c>
      <c r="R76" s="14">
        <v>0.16200000000000001</v>
      </c>
      <c r="S76" s="14">
        <v>1.0999999999999999E-2</v>
      </c>
      <c r="T76" s="14">
        <v>1.2999999999999999E-2</v>
      </c>
      <c r="U76" s="14">
        <v>0.13</v>
      </c>
      <c r="V76" s="14">
        <v>3.5999999999999997E-2</v>
      </c>
      <c r="W76" s="14">
        <v>1.2999999999999999E-2</v>
      </c>
      <c r="X76" s="14">
        <v>0.109</v>
      </c>
      <c r="Y76" s="14">
        <v>8.4000000000000005E-2</v>
      </c>
      <c r="Z76" s="93">
        <v>-1.189233089685585E-2</v>
      </c>
      <c r="AA76" s="93">
        <v>4.2492917847023748E-3</v>
      </c>
      <c r="AB76" s="96">
        <v>2.5974025974026049E-2</v>
      </c>
    </row>
    <row r="77" spans="1:28" x14ac:dyDescent="0.25">
      <c r="A77" s="1">
        <v>0.41666666666666702</v>
      </c>
      <c r="B77" s="73">
        <v>26</v>
      </c>
      <c r="C77" s="73">
        <v>0.28000000000000003</v>
      </c>
      <c r="D77" s="73">
        <v>0.04</v>
      </c>
      <c r="E77" s="73">
        <v>18</v>
      </c>
      <c r="F77" s="73">
        <v>0.17</v>
      </c>
      <c r="G77" s="73">
        <v>0.1</v>
      </c>
      <c r="H77" s="23" t="s">
        <v>59</v>
      </c>
      <c r="I77" s="23" t="s">
        <v>59</v>
      </c>
      <c r="J77" s="23" t="s">
        <v>59</v>
      </c>
      <c r="K77" s="14">
        <v>0.94499999999999995</v>
      </c>
      <c r="L77" s="14">
        <v>5.8999999999999997E-2</v>
      </c>
      <c r="M77" s="14">
        <v>3.6999999999999998E-2</v>
      </c>
      <c r="N77" s="14">
        <v>3.3679999999999999</v>
      </c>
      <c r="O77" s="14">
        <v>3.5999999999999997E-2</v>
      </c>
      <c r="P77" s="14">
        <v>3.0000000000000001E-3</v>
      </c>
      <c r="Q77" s="14">
        <v>16.47</v>
      </c>
      <c r="R77" s="14">
        <v>0.16300000000000001</v>
      </c>
      <c r="S77" s="14">
        <v>0.01</v>
      </c>
      <c r="T77" s="14">
        <v>1.2999999999999999E-2</v>
      </c>
      <c r="U77" s="14">
        <v>0.129</v>
      </c>
      <c r="V77" s="14">
        <v>3.5000000000000003E-2</v>
      </c>
      <c r="W77" s="14">
        <v>1.4E-2</v>
      </c>
      <c r="X77" s="14">
        <v>0.112</v>
      </c>
      <c r="Y77" s="14">
        <v>8.2000000000000003E-2</v>
      </c>
      <c r="Z77" s="93">
        <v>-1.0439716312056757E-2</v>
      </c>
      <c r="AA77" s="93">
        <v>3.9962825278811375E-3</v>
      </c>
      <c r="AB77" s="96">
        <v>2.3991031390134577E-2</v>
      </c>
    </row>
    <row r="78" spans="1:28" x14ac:dyDescent="0.25">
      <c r="A78" s="1">
        <v>0.45833333333333298</v>
      </c>
      <c r="B78" s="73">
        <v>26</v>
      </c>
      <c r="C78" s="73">
        <v>0.28999999999999998</v>
      </c>
      <c r="D78" s="73">
        <v>0.04</v>
      </c>
      <c r="E78" s="73">
        <v>16</v>
      </c>
      <c r="F78" s="73">
        <v>0.15</v>
      </c>
      <c r="G78" s="73">
        <v>0.09</v>
      </c>
      <c r="H78" s="23" t="s">
        <v>59</v>
      </c>
      <c r="I78" s="23" t="s">
        <v>59</v>
      </c>
      <c r="J78" s="23" t="s">
        <v>59</v>
      </c>
      <c r="K78" s="14">
        <v>1.343</v>
      </c>
      <c r="L78" s="14">
        <v>2E-3</v>
      </c>
      <c r="M78" s="14">
        <v>8.0000000000000002E-3</v>
      </c>
      <c r="N78" s="14">
        <v>3.3559999999999999</v>
      </c>
      <c r="O78" s="14">
        <v>3.5999999999999997E-2</v>
      </c>
      <c r="P78" s="14">
        <v>3.0000000000000001E-3</v>
      </c>
      <c r="Q78" s="14">
        <v>16.64</v>
      </c>
      <c r="R78" s="14">
        <v>0.16600000000000001</v>
      </c>
      <c r="S78" s="14">
        <v>0.01</v>
      </c>
      <c r="T78" s="14">
        <v>1.2999999999999999E-2</v>
      </c>
      <c r="U78" s="14">
        <v>0.125</v>
      </c>
      <c r="V78" s="14">
        <v>3.5000000000000003E-2</v>
      </c>
      <c r="W78" s="14">
        <v>1.4E-2</v>
      </c>
      <c r="X78" s="14">
        <v>0.114</v>
      </c>
      <c r="Y78" s="14">
        <v>8.2000000000000003E-2</v>
      </c>
      <c r="Z78" s="93">
        <v>-8.6034983761610132E-3</v>
      </c>
      <c r="AA78" s="93">
        <v>4.5581395348836731E-3</v>
      </c>
      <c r="AB78" s="96">
        <v>2.4367816091953997E-2</v>
      </c>
    </row>
    <row r="79" spans="1:28" x14ac:dyDescent="0.25">
      <c r="A79" s="1">
        <v>0.5</v>
      </c>
      <c r="B79" s="73">
        <v>26</v>
      </c>
      <c r="C79" s="73">
        <v>0.28999999999999998</v>
      </c>
      <c r="D79" s="73">
        <v>0.04</v>
      </c>
      <c r="E79" s="73">
        <v>19</v>
      </c>
      <c r="F79" s="73">
        <v>0.19</v>
      </c>
      <c r="G79" s="73">
        <v>0.1</v>
      </c>
      <c r="H79" s="23" t="s">
        <v>59</v>
      </c>
      <c r="I79" s="23" t="s">
        <v>59</v>
      </c>
      <c r="J79" s="23" t="s">
        <v>59</v>
      </c>
      <c r="K79" s="14">
        <v>6.0890000000000004</v>
      </c>
      <c r="L79" s="14">
        <v>3.0000000000000001E-3</v>
      </c>
      <c r="M79" s="14">
        <v>0.01</v>
      </c>
      <c r="N79" s="14">
        <v>3.472</v>
      </c>
      <c r="O79" s="14">
        <v>3.5999999999999997E-2</v>
      </c>
      <c r="P79" s="14">
        <v>3.0000000000000001E-3</v>
      </c>
      <c r="Q79" s="14">
        <v>16.82</v>
      </c>
      <c r="R79" s="14">
        <v>0.16600000000000001</v>
      </c>
      <c r="S79" s="14">
        <v>0.01</v>
      </c>
      <c r="T79" s="14">
        <v>1.2999999999999999E-2</v>
      </c>
      <c r="U79" s="14">
        <v>0.126</v>
      </c>
      <c r="V79" s="14">
        <v>3.4000000000000002E-2</v>
      </c>
      <c r="W79" s="14">
        <v>1.4E-2</v>
      </c>
      <c r="X79" s="14">
        <v>0.115</v>
      </c>
      <c r="Y79" s="14">
        <v>8.1000000000000003E-2</v>
      </c>
      <c r="Z79" s="93">
        <v>-1.0448714227665941E-2</v>
      </c>
      <c r="AA79" s="93">
        <v>4.7303689687796316E-3</v>
      </c>
      <c r="AB79" s="96">
        <v>2.2196261682242931E-2</v>
      </c>
    </row>
    <row r="80" spans="1:28" x14ac:dyDescent="0.25">
      <c r="A80" s="1">
        <v>0.54166666666666696</v>
      </c>
      <c r="B80" s="73">
        <v>26</v>
      </c>
      <c r="C80" s="73">
        <v>0.28999999999999998</v>
      </c>
      <c r="D80" s="73">
        <v>0.04</v>
      </c>
      <c r="E80" s="73">
        <v>20</v>
      </c>
      <c r="F80" s="73">
        <v>0.19</v>
      </c>
      <c r="G80" s="73">
        <v>0.1</v>
      </c>
      <c r="H80" s="23" t="s">
        <v>59</v>
      </c>
      <c r="I80" s="23" t="s">
        <v>59</v>
      </c>
      <c r="J80" s="23" t="s">
        <v>59</v>
      </c>
      <c r="K80" s="14">
        <v>4.7430000000000003</v>
      </c>
      <c r="L80" s="14">
        <v>3.9E-2</v>
      </c>
      <c r="M80" s="14">
        <v>2.9000000000000001E-2</v>
      </c>
      <c r="N80" s="14">
        <v>3.4769999999999999</v>
      </c>
      <c r="O80" s="14">
        <v>3.7999999999999999E-2</v>
      </c>
      <c r="P80" s="14">
        <v>3.0000000000000001E-3</v>
      </c>
      <c r="Q80" s="14">
        <v>16.3</v>
      </c>
      <c r="R80" s="14">
        <v>0.16800000000000001</v>
      </c>
      <c r="S80" s="14">
        <v>0.01</v>
      </c>
      <c r="T80" s="14">
        <v>1.2999999999999999E-2</v>
      </c>
      <c r="U80" s="14">
        <v>0.126</v>
      </c>
      <c r="V80" s="14">
        <v>3.4000000000000002E-2</v>
      </c>
      <c r="W80" s="14">
        <v>1.4E-2</v>
      </c>
      <c r="X80" s="14">
        <v>0.11899999999999999</v>
      </c>
      <c r="Y80" s="14">
        <v>8.1000000000000003E-2</v>
      </c>
      <c r="Z80" s="93">
        <v>-9.8246415719428076E-3</v>
      </c>
      <c r="AA80" s="93">
        <v>4.6468401486987861E-3</v>
      </c>
      <c r="AB80" s="96">
        <v>2.2558139534883614E-2</v>
      </c>
    </row>
    <row r="81" spans="1:28" x14ac:dyDescent="0.25">
      <c r="A81" s="1">
        <v>0.58333333333333304</v>
      </c>
      <c r="B81" s="73">
        <v>29</v>
      </c>
      <c r="C81" s="73">
        <v>0.3</v>
      </c>
      <c r="D81" s="73">
        <v>0.05</v>
      </c>
      <c r="E81" s="73">
        <v>20</v>
      </c>
      <c r="F81" s="73">
        <v>0.2</v>
      </c>
      <c r="G81" s="73">
        <v>0.1</v>
      </c>
      <c r="H81" s="23" t="s">
        <v>59</v>
      </c>
      <c r="I81" s="23" t="s">
        <v>59</v>
      </c>
      <c r="J81" s="23" t="s">
        <v>59</v>
      </c>
      <c r="K81" s="14">
        <v>4.7039999999999997</v>
      </c>
      <c r="L81" s="14">
        <v>3.9E-2</v>
      </c>
      <c r="M81" s="14">
        <v>1.9E-2</v>
      </c>
      <c r="N81" s="14">
        <v>3.5270000000000001</v>
      </c>
      <c r="O81" s="14">
        <v>3.9E-2</v>
      </c>
      <c r="P81" s="14">
        <v>3.0000000000000001E-3</v>
      </c>
      <c r="Q81" s="14">
        <v>18.75</v>
      </c>
      <c r="R81" s="14">
        <v>0.16400000000000001</v>
      </c>
      <c r="S81" s="14">
        <v>0.01</v>
      </c>
      <c r="T81" s="14">
        <v>1.4E-2</v>
      </c>
      <c r="U81" s="14">
        <v>0.128</v>
      </c>
      <c r="V81" s="14">
        <v>3.5000000000000003E-2</v>
      </c>
      <c r="W81" s="14">
        <v>1.4999999999999999E-2</v>
      </c>
      <c r="X81" s="14">
        <v>0.11799999999999999</v>
      </c>
      <c r="Y81" s="14">
        <v>8.2000000000000003E-2</v>
      </c>
      <c r="Z81" s="93">
        <v>-1.5223985067662236E-2</v>
      </c>
      <c r="AA81" s="93">
        <v>3.7878787878788752E-3</v>
      </c>
      <c r="AB81" s="96">
        <v>2.5525880406523198E-2</v>
      </c>
    </row>
    <row r="82" spans="1:28" x14ac:dyDescent="0.25">
      <c r="A82" s="1">
        <v>0.625</v>
      </c>
      <c r="B82" s="73">
        <v>30</v>
      </c>
      <c r="C82" s="73">
        <v>0.3</v>
      </c>
      <c r="D82" s="73">
        <v>0.05</v>
      </c>
      <c r="E82" s="73">
        <v>18</v>
      </c>
      <c r="F82" s="73">
        <v>0.17</v>
      </c>
      <c r="G82" s="73">
        <v>0.09</v>
      </c>
      <c r="H82" s="23" t="s">
        <v>59</v>
      </c>
      <c r="I82" s="23" t="s">
        <v>59</v>
      </c>
      <c r="J82" s="23" t="s">
        <v>59</v>
      </c>
      <c r="K82" s="14">
        <v>0.54200000000000004</v>
      </c>
      <c r="L82" s="14">
        <v>3.7999999999999999E-2</v>
      </c>
      <c r="M82" s="14">
        <v>1.9E-2</v>
      </c>
      <c r="N82" s="14">
        <v>3.5910000000000002</v>
      </c>
      <c r="O82" s="14">
        <v>3.7999999999999999E-2</v>
      </c>
      <c r="P82" s="14">
        <v>2E-3</v>
      </c>
      <c r="Q82" s="14">
        <v>19.25</v>
      </c>
      <c r="R82" s="14">
        <v>0.19</v>
      </c>
      <c r="S82" s="14">
        <v>1.2999999999999999E-2</v>
      </c>
      <c r="T82" s="14">
        <v>1.4E-2</v>
      </c>
      <c r="U82" s="14">
        <v>0.13300000000000001</v>
      </c>
      <c r="V82" s="14">
        <v>3.4000000000000002E-2</v>
      </c>
      <c r="W82" s="14">
        <v>1.6E-2</v>
      </c>
      <c r="X82" s="14">
        <v>0.125</v>
      </c>
      <c r="Y82" s="14">
        <v>8.4000000000000005E-2</v>
      </c>
      <c r="Z82" s="93">
        <v>-1.3669640814458855E-2</v>
      </c>
      <c r="AA82" s="93">
        <v>5.6596771200593757E-3</v>
      </c>
      <c r="AB82" s="96">
        <v>2.3363405042794553E-2</v>
      </c>
    </row>
    <row r="83" spans="1:28" x14ac:dyDescent="0.25">
      <c r="A83" s="1">
        <v>0.66666666666666696</v>
      </c>
      <c r="B83" s="73">
        <v>29</v>
      </c>
      <c r="C83" s="73">
        <v>0.3</v>
      </c>
      <c r="D83" s="73">
        <v>0.04</v>
      </c>
      <c r="E83" s="73">
        <v>20</v>
      </c>
      <c r="F83" s="73">
        <v>0.2</v>
      </c>
      <c r="G83" s="73">
        <v>0.1</v>
      </c>
      <c r="H83" s="23" t="s">
        <v>59</v>
      </c>
      <c r="I83" s="23" t="s">
        <v>59</v>
      </c>
      <c r="J83" s="23" t="s">
        <v>59</v>
      </c>
      <c r="K83" s="14">
        <v>6.0609999999999999</v>
      </c>
      <c r="L83" s="14">
        <v>2E-3</v>
      </c>
      <c r="M83" s="14">
        <v>6.0000000000000001E-3</v>
      </c>
      <c r="N83" s="14">
        <v>3.5680000000000001</v>
      </c>
      <c r="O83" s="14">
        <v>0.04</v>
      </c>
      <c r="P83" s="14">
        <v>2E-3</v>
      </c>
      <c r="Q83" s="14">
        <v>18.57</v>
      </c>
      <c r="R83" s="14">
        <v>0.192</v>
      </c>
      <c r="S83" s="14">
        <v>1.2999999999999999E-2</v>
      </c>
      <c r="T83" s="14">
        <v>1.2999999999999999E-2</v>
      </c>
      <c r="U83" s="14">
        <v>0.13600000000000001</v>
      </c>
      <c r="V83" s="14">
        <v>3.5999999999999997E-2</v>
      </c>
      <c r="W83" s="14">
        <v>1.4999999999999999E-2</v>
      </c>
      <c r="X83" s="14">
        <v>0.13300000000000001</v>
      </c>
      <c r="Y83" s="14">
        <v>8.5000000000000006E-2</v>
      </c>
      <c r="Z83" s="93">
        <v>-9.2945387368663281E-3</v>
      </c>
      <c r="AA83" s="93">
        <v>5.2671181339352113E-3</v>
      </c>
      <c r="AB83" s="96">
        <v>2.5491113189897097E-2</v>
      </c>
    </row>
    <row r="84" spans="1:28" x14ac:dyDescent="0.25">
      <c r="A84" s="1">
        <v>0.70833333333333304</v>
      </c>
      <c r="B84" s="73">
        <v>30</v>
      </c>
      <c r="C84" s="73">
        <v>0.3</v>
      </c>
      <c r="D84" s="73">
        <v>0.04</v>
      </c>
      <c r="E84" s="73">
        <v>21</v>
      </c>
      <c r="F84" s="73">
        <v>0.2</v>
      </c>
      <c r="G84" s="73">
        <v>0.1</v>
      </c>
      <c r="H84" s="23" t="s">
        <v>59</v>
      </c>
      <c r="I84" s="23" t="s">
        <v>59</v>
      </c>
      <c r="J84" s="23" t="s">
        <v>59</v>
      </c>
      <c r="K84" s="14">
        <v>5.7350000000000003</v>
      </c>
      <c r="L84" s="14">
        <v>4.1000000000000002E-2</v>
      </c>
      <c r="M84" s="14">
        <v>2.8000000000000001E-2</v>
      </c>
      <c r="N84" s="14">
        <v>3.5880000000000001</v>
      </c>
      <c r="O84" s="14">
        <v>0.04</v>
      </c>
      <c r="P84" s="14">
        <v>1E-3</v>
      </c>
      <c r="Q84" s="14">
        <v>18.75</v>
      </c>
      <c r="R84" s="14">
        <v>0.19</v>
      </c>
      <c r="S84" s="14">
        <v>1.2E-2</v>
      </c>
      <c r="T84" s="14">
        <v>1.4E-2</v>
      </c>
      <c r="U84" s="14">
        <v>0.13100000000000001</v>
      </c>
      <c r="V84" s="14">
        <v>3.4000000000000002E-2</v>
      </c>
      <c r="W84" s="14">
        <v>1.4999999999999999E-2</v>
      </c>
      <c r="X84" s="14">
        <v>0.13100000000000001</v>
      </c>
      <c r="Y84" s="14">
        <v>8.1000000000000003E-2</v>
      </c>
      <c r="Z84" s="93">
        <v>-1.1491611123879404E-2</v>
      </c>
      <c r="AA84" s="93">
        <v>3.8425492033738137E-3</v>
      </c>
      <c r="AB84" s="96">
        <v>2.6558891454965407E-2</v>
      </c>
    </row>
    <row r="85" spans="1:28" x14ac:dyDescent="0.25">
      <c r="A85" s="1">
        <v>0.75</v>
      </c>
      <c r="B85" s="73">
        <v>30</v>
      </c>
      <c r="C85" s="73">
        <v>0.3</v>
      </c>
      <c r="D85" s="73">
        <v>0.04</v>
      </c>
      <c r="E85" s="73">
        <v>22</v>
      </c>
      <c r="F85" s="73">
        <v>0.2</v>
      </c>
      <c r="G85" s="73">
        <v>0.1</v>
      </c>
      <c r="H85" s="23" t="s">
        <v>59</v>
      </c>
      <c r="I85" s="23" t="s">
        <v>59</v>
      </c>
      <c r="J85" s="23" t="s">
        <v>59</v>
      </c>
      <c r="K85" s="14">
        <v>9.7750000000000004</v>
      </c>
      <c r="L85" s="14">
        <v>4.7E-2</v>
      </c>
      <c r="M85" s="14">
        <v>2.3E-2</v>
      </c>
      <c r="N85" s="14">
        <v>3.5710000000000002</v>
      </c>
      <c r="O85" s="14">
        <v>0.04</v>
      </c>
      <c r="P85" s="14">
        <v>1E-3</v>
      </c>
      <c r="Q85" s="14">
        <v>19.04</v>
      </c>
      <c r="R85" s="14">
        <v>0.19</v>
      </c>
      <c r="S85" s="14">
        <v>1.2E-2</v>
      </c>
      <c r="T85" s="14">
        <v>1.4E-2</v>
      </c>
      <c r="U85" s="14">
        <v>0.13800000000000001</v>
      </c>
      <c r="V85" s="14">
        <v>3.3000000000000002E-2</v>
      </c>
      <c r="W85" s="14">
        <v>1.4E-2</v>
      </c>
      <c r="X85" s="14">
        <v>0.128</v>
      </c>
      <c r="Y85" s="14">
        <v>0.08</v>
      </c>
      <c r="Z85" s="93">
        <v>-1.0345228408694482E-2</v>
      </c>
      <c r="AA85" s="93">
        <v>4.7303689687796316E-3</v>
      </c>
      <c r="AB85" s="96">
        <v>2.5058548009367524E-2</v>
      </c>
    </row>
    <row r="86" spans="1:28" x14ac:dyDescent="0.25">
      <c r="A86" s="1">
        <v>0.79166666666666696</v>
      </c>
      <c r="B86" s="73">
        <v>29</v>
      </c>
      <c r="C86" s="73">
        <v>0.3</v>
      </c>
      <c r="D86" s="73">
        <v>0.05</v>
      </c>
      <c r="E86" s="73">
        <v>19</v>
      </c>
      <c r="F86" s="73">
        <v>0.18</v>
      </c>
      <c r="G86" s="73">
        <v>0.09</v>
      </c>
      <c r="H86" s="23" t="s">
        <v>59</v>
      </c>
      <c r="I86" s="23" t="s">
        <v>59</v>
      </c>
      <c r="J86" s="23" t="s">
        <v>59</v>
      </c>
      <c r="K86" s="14">
        <v>2.6949999999999998</v>
      </c>
      <c r="L86" s="14">
        <v>7.4999999999999997E-2</v>
      </c>
      <c r="M86" s="14">
        <v>4.1000000000000002E-2</v>
      </c>
      <c r="N86" s="14">
        <v>3.5990000000000002</v>
      </c>
      <c r="O86" s="14">
        <v>0.04</v>
      </c>
      <c r="P86" s="14">
        <v>2E-3</v>
      </c>
      <c r="Q86" s="14">
        <v>18.2</v>
      </c>
      <c r="R86" s="14">
        <v>0.191</v>
      </c>
      <c r="S86" s="14">
        <v>1.2E-2</v>
      </c>
      <c r="T86" s="14">
        <v>1.4E-2</v>
      </c>
      <c r="U86" s="14">
        <v>0.13900000000000001</v>
      </c>
      <c r="V86" s="14">
        <v>3.4000000000000002E-2</v>
      </c>
      <c r="W86" s="14">
        <v>1.4E-2</v>
      </c>
      <c r="X86" s="14">
        <v>0.122</v>
      </c>
      <c r="Y86" s="14">
        <v>8.1000000000000003E-2</v>
      </c>
      <c r="Z86" s="93">
        <v>-1.1557418843125151E-2</v>
      </c>
      <c r="AA86" s="93">
        <v>3.7788018433181697E-3</v>
      </c>
      <c r="AB86" s="96">
        <v>2.5462962962963034E-2</v>
      </c>
    </row>
    <row r="87" spans="1:28" x14ac:dyDescent="0.25">
      <c r="A87" s="1">
        <v>0.83333333333333304</v>
      </c>
      <c r="B87" s="73">
        <v>28</v>
      </c>
      <c r="C87" s="73">
        <v>0.3</v>
      </c>
      <c r="D87" s="73">
        <v>0.04</v>
      </c>
      <c r="E87" s="73">
        <v>21</v>
      </c>
      <c r="F87" s="73">
        <v>0.2</v>
      </c>
      <c r="G87" s="73">
        <v>0.1</v>
      </c>
      <c r="H87" s="23" t="s">
        <v>59</v>
      </c>
      <c r="I87" s="23" t="s">
        <v>59</v>
      </c>
      <c r="J87" s="23" t="s">
        <v>59</v>
      </c>
      <c r="K87" s="14">
        <v>4.9969999999999999</v>
      </c>
      <c r="L87" s="14">
        <v>2.4E-2</v>
      </c>
      <c r="M87" s="14">
        <v>8.0000000000000002E-3</v>
      </c>
      <c r="N87" s="14">
        <v>3.6019999999999999</v>
      </c>
      <c r="O87" s="14">
        <v>0.04</v>
      </c>
      <c r="P87" s="14">
        <v>2E-3</v>
      </c>
      <c r="Q87" s="14">
        <v>16.95</v>
      </c>
      <c r="R87" s="14">
        <v>0.183</v>
      </c>
      <c r="S87" s="14">
        <v>1.2E-2</v>
      </c>
      <c r="T87" s="14">
        <v>1.2999999999999999E-2</v>
      </c>
      <c r="U87" s="14">
        <v>0.13800000000000001</v>
      </c>
      <c r="V87" s="14">
        <v>3.5000000000000003E-2</v>
      </c>
      <c r="W87" s="14">
        <v>1.4E-2</v>
      </c>
      <c r="X87" s="14">
        <v>0.124</v>
      </c>
      <c r="Y87" s="14">
        <v>8.3000000000000004E-2</v>
      </c>
      <c r="Z87" s="93">
        <v>-1.267557382665312E-2</v>
      </c>
      <c r="AA87" s="93">
        <v>3.4418604651163544E-3</v>
      </c>
      <c r="AB87" s="96">
        <v>2.9629629629629655E-2</v>
      </c>
    </row>
    <row r="88" spans="1:28" x14ac:dyDescent="0.25">
      <c r="A88" s="1">
        <v>0.875</v>
      </c>
      <c r="B88" s="73">
        <v>28</v>
      </c>
      <c r="C88" s="73">
        <v>0.3</v>
      </c>
      <c r="D88" s="73">
        <v>0.04</v>
      </c>
      <c r="E88" s="73">
        <v>21</v>
      </c>
      <c r="F88" s="73">
        <v>0.2</v>
      </c>
      <c r="G88" s="73">
        <v>0.1</v>
      </c>
      <c r="H88" s="23" t="s">
        <v>59</v>
      </c>
      <c r="I88" s="23" t="s">
        <v>59</v>
      </c>
      <c r="J88" s="23" t="s">
        <v>59</v>
      </c>
      <c r="K88" s="14">
        <v>5.516</v>
      </c>
      <c r="L88" s="14">
        <v>4.1000000000000002E-2</v>
      </c>
      <c r="M88" s="14">
        <v>0.02</v>
      </c>
      <c r="N88" s="14">
        <v>3.577</v>
      </c>
      <c r="O88" s="14">
        <v>0.04</v>
      </c>
      <c r="P88" s="14">
        <v>2E-3</v>
      </c>
      <c r="Q88" s="14">
        <v>17.64</v>
      </c>
      <c r="R88" s="14">
        <v>0.17299999999999999</v>
      </c>
      <c r="S88" s="14">
        <v>1.2E-2</v>
      </c>
      <c r="T88" s="14">
        <v>1.4E-2</v>
      </c>
      <c r="U88" s="14">
        <v>0.13200000000000001</v>
      </c>
      <c r="V88" s="14">
        <v>3.5000000000000003E-2</v>
      </c>
      <c r="W88" s="14">
        <v>1.4999999999999999E-2</v>
      </c>
      <c r="X88" s="14">
        <v>0.123</v>
      </c>
      <c r="Y88" s="14">
        <v>8.3000000000000004E-2</v>
      </c>
      <c r="Z88" s="93">
        <v>-1.189233089685585E-2</v>
      </c>
      <c r="AA88" s="93">
        <v>4.2492917847023748E-3</v>
      </c>
      <c r="AB88" s="96">
        <v>2.5974025974026049E-2</v>
      </c>
    </row>
    <row r="89" spans="1:28" x14ac:dyDescent="0.25">
      <c r="A89" s="1">
        <v>0.91666666666666696</v>
      </c>
      <c r="B89" s="73">
        <v>28</v>
      </c>
      <c r="C89" s="73">
        <v>0.3</v>
      </c>
      <c r="D89" s="73">
        <v>0.04</v>
      </c>
      <c r="E89" s="73">
        <v>20</v>
      </c>
      <c r="F89" s="73">
        <v>0.19</v>
      </c>
      <c r="G89" s="73">
        <v>0.1</v>
      </c>
      <c r="H89" s="23" t="s">
        <v>59</v>
      </c>
      <c r="I89" s="23" t="s">
        <v>59</v>
      </c>
      <c r="J89" s="23" t="s">
        <v>59</v>
      </c>
      <c r="K89" s="14">
        <v>4.4690000000000003</v>
      </c>
      <c r="L89" s="14">
        <v>4.4999999999999998E-2</v>
      </c>
      <c r="M89" s="14">
        <v>2.1999999999999999E-2</v>
      </c>
      <c r="N89" s="14">
        <v>3.597</v>
      </c>
      <c r="O89" s="14">
        <v>0.04</v>
      </c>
      <c r="P89" s="14">
        <v>2E-3</v>
      </c>
      <c r="Q89" s="14">
        <v>17.97</v>
      </c>
      <c r="R89" s="14">
        <v>0.17699999999999999</v>
      </c>
      <c r="S89" s="14">
        <v>1.2E-2</v>
      </c>
      <c r="T89" s="14">
        <v>1.4E-2</v>
      </c>
      <c r="U89" s="14">
        <v>0.13500000000000001</v>
      </c>
      <c r="V89" s="14">
        <v>3.4000000000000002E-2</v>
      </c>
      <c r="W89" s="14">
        <v>1.4E-2</v>
      </c>
      <c r="X89" s="14">
        <v>0.123</v>
      </c>
      <c r="Y89" s="14">
        <v>8.2000000000000003E-2</v>
      </c>
      <c r="Z89" s="93">
        <v>-1.189233089685585E-2</v>
      </c>
      <c r="AA89" s="93">
        <v>4.2492917847023748E-3</v>
      </c>
      <c r="AB89" s="96">
        <v>2.5974025974026049E-2</v>
      </c>
    </row>
    <row r="90" spans="1:28" x14ac:dyDescent="0.25">
      <c r="A90" s="1">
        <v>0.95833333333333304</v>
      </c>
      <c r="B90" s="73">
        <v>27</v>
      </c>
      <c r="C90" s="73">
        <v>0.3</v>
      </c>
      <c r="D90" s="73">
        <v>0.04</v>
      </c>
      <c r="E90" s="73">
        <v>19</v>
      </c>
      <c r="F90" s="73">
        <v>0.18</v>
      </c>
      <c r="G90" s="73">
        <v>0.1</v>
      </c>
      <c r="H90" s="23" t="s">
        <v>59</v>
      </c>
      <c r="I90" s="23" t="s">
        <v>59</v>
      </c>
      <c r="J90" s="23" t="s">
        <v>59</v>
      </c>
      <c r="K90" s="14">
        <v>4.649</v>
      </c>
      <c r="L90" s="14">
        <v>3.5999999999999997E-2</v>
      </c>
      <c r="M90" s="14">
        <v>1.7999999999999999E-2</v>
      </c>
      <c r="N90" s="14">
        <v>3.5649999999999999</v>
      </c>
      <c r="O90" s="14">
        <v>0.04</v>
      </c>
      <c r="P90" s="14">
        <v>2E-3</v>
      </c>
      <c r="Q90" s="14">
        <v>17.53</v>
      </c>
      <c r="R90" s="14">
        <v>0.18</v>
      </c>
      <c r="S90" s="14">
        <v>1.2E-2</v>
      </c>
      <c r="T90" s="14">
        <v>1.4E-2</v>
      </c>
      <c r="U90" s="14">
        <v>0.13600000000000001</v>
      </c>
      <c r="V90" s="14">
        <v>3.5000000000000003E-2</v>
      </c>
      <c r="W90" s="14">
        <v>1.4E-2</v>
      </c>
      <c r="X90" s="14">
        <v>0.11899999999999999</v>
      </c>
      <c r="Y90" s="14">
        <v>8.2000000000000003E-2</v>
      </c>
      <c r="Z90" s="93">
        <v>-1.189233089685585E-2</v>
      </c>
      <c r="AA90" s="93">
        <v>4.2492917847023748E-3</v>
      </c>
      <c r="AB90" s="96">
        <v>2.5974025974026049E-2</v>
      </c>
    </row>
    <row r="91" spans="1:28" x14ac:dyDescent="0.25">
      <c r="A91" s="1">
        <v>1</v>
      </c>
      <c r="B91" s="73">
        <v>28</v>
      </c>
      <c r="C91" s="73">
        <v>0.3</v>
      </c>
      <c r="D91" s="73">
        <v>0.04</v>
      </c>
      <c r="E91" s="73">
        <v>20</v>
      </c>
      <c r="F91" s="73">
        <v>0.19</v>
      </c>
      <c r="G91" s="73">
        <v>0.1</v>
      </c>
      <c r="H91" s="23" t="s">
        <v>59</v>
      </c>
      <c r="I91" s="23" t="s">
        <v>59</v>
      </c>
      <c r="J91" s="23" t="s">
        <v>59</v>
      </c>
      <c r="K91" s="14">
        <v>6.6379999999999999</v>
      </c>
      <c r="L91" s="14">
        <v>3.1E-2</v>
      </c>
      <c r="M91" s="14">
        <v>2.1999999999999999E-2</v>
      </c>
      <c r="N91" s="14">
        <v>3.5619999999999998</v>
      </c>
      <c r="O91" s="14">
        <v>0.04</v>
      </c>
      <c r="P91" s="14">
        <v>2E-3</v>
      </c>
      <c r="Q91" s="14">
        <v>17.670000000000002</v>
      </c>
      <c r="R91" s="14">
        <v>0.17499999999999999</v>
      </c>
      <c r="S91" s="14">
        <v>1.2E-2</v>
      </c>
      <c r="T91" s="14">
        <v>1.4E-2</v>
      </c>
      <c r="U91" s="14">
        <v>0.13400000000000001</v>
      </c>
      <c r="V91" s="14">
        <v>3.4000000000000002E-2</v>
      </c>
      <c r="W91" s="14">
        <v>1.4E-2</v>
      </c>
      <c r="X91" s="14">
        <v>0.11700000000000001</v>
      </c>
      <c r="Y91" s="14">
        <v>0.08</v>
      </c>
      <c r="Z91" s="93">
        <v>-1.189233089685585E-2</v>
      </c>
      <c r="AA91" s="93">
        <v>4.2492917847023748E-3</v>
      </c>
      <c r="AB91" s="96">
        <v>2.5974025974026049E-2</v>
      </c>
    </row>
    <row r="93" spans="1:28" ht="15" customHeight="1" x14ac:dyDescent="0.25"/>
  </sheetData>
  <mergeCells count="63">
    <mergeCell ref="J27:K27"/>
    <mergeCell ref="J28:K28"/>
    <mergeCell ref="J29:K29"/>
    <mergeCell ref="J30:K30"/>
    <mergeCell ref="J31:K31"/>
    <mergeCell ref="J22:K22"/>
    <mergeCell ref="J23:K23"/>
    <mergeCell ref="J24:K24"/>
    <mergeCell ref="J25:K25"/>
    <mergeCell ref="J26:K26"/>
    <mergeCell ref="J17:K17"/>
    <mergeCell ref="J18:K18"/>
    <mergeCell ref="J19:K19"/>
    <mergeCell ref="J20:K20"/>
    <mergeCell ref="J21:K21"/>
    <mergeCell ref="J12:K12"/>
    <mergeCell ref="J13:K13"/>
    <mergeCell ref="J14:K14"/>
    <mergeCell ref="J15:K15"/>
    <mergeCell ref="J16:K16"/>
    <mergeCell ref="J7:K7"/>
    <mergeCell ref="J8:K8"/>
    <mergeCell ref="J9:K9"/>
    <mergeCell ref="J10:K10"/>
    <mergeCell ref="J11:K11"/>
    <mergeCell ref="A64:A66"/>
    <mergeCell ref="Z64:AB65"/>
    <mergeCell ref="B65:D65"/>
    <mergeCell ref="E65:G65"/>
    <mergeCell ref="B64:Y64"/>
    <mergeCell ref="W65:Y65"/>
    <mergeCell ref="A4:A6"/>
    <mergeCell ref="A34:A36"/>
    <mergeCell ref="B35:D35"/>
    <mergeCell ref="E35:G35"/>
    <mergeCell ref="B4:AI4"/>
    <mergeCell ref="U5:W5"/>
    <mergeCell ref="R5:T5"/>
    <mergeCell ref="AC35:AE35"/>
    <mergeCell ref="H35:J35"/>
    <mergeCell ref="B34:AE34"/>
    <mergeCell ref="AF34:AH34"/>
    <mergeCell ref="K35:M35"/>
    <mergeCell ref="N35:P35"/>
    <mergeCell ref="Q35:S35"/>
    <mergeCell ref="T35:V35"/>
    <mergeCell ref="W35:Y35"/>
    <mergeCell ref="AJ4:AL5"/>
    <mergeCell ref="B5:D5"/>
    <mergeCell ref="E5:G5"/>
    <mergeCell ref="K5:M5"/>
    <mergeCell ref="X5:Z5"/>
    <mergeCell ref="AA5:AC5"/>
    <mergeCell ref="AD5:AF5"/>
    <mergeCell ref="AG5:AI5"/>
    <mergeCell ref="H5:J5"/>
    <mergeCell ref="O5:Q5"/>
    <mergeCell ref="Z35:AB35"/>
    <mergeCell ref="H65:J65"/>
    <mergeCell ref="K65:M65"/>
    <mergeCell ref="N65:P65"/>
    <mergeCell ref="Q65:S65"/>
    <mergeCell ref="T65:V6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K62"/>
  <sheetViews>
    <sheetView topLeftCell="A28" zoomScale="70" zoomScaleNormal="70" workbookViewId="0">
      <selection activeCell="E44" sqref="E44"/>
    </sheetView>
  </sheetViews>
  <sheetFormatPr defaultRowHeight="15" x14ac:dyDescent="0.25"/>
  <cols>
    <col min="1" max="1" width="11.7109375" style="51" customWidth="1"/>
    <col min="2" max="16384" width="9.140625" style="51"/>
  </cols>
  <sheetData>
    <row r="1" spans="1:22" x14ac:dyDescent="0.25">
      <c r="A1" s="53" t="s">
        <v>117</v>
      </c>
      <c r="B1" s="49"/>
      <c r="C1" s="49"/>
      <c r="D1" s="50"/>
    </row>
    <row r="4" spans="1:22" x14ac:dyDescent="0.25">
      <c r="A4" s="53" t="s">
        <v>118</v>
      </c>
      <c r="B4" s="49"/>
      <c r="C4" s="49"/>
      <c r="D4" s="50"/>
    </row>
    <row r="5" spans="1:22" ht="15.75" customHeight="1" x14ac:dyDescent="0.25">
      <c r="A5" s="149" t="s">
        <v>120</v>
      </c>
      <c r="B5" s="154" t="s">
        <v>18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2" t="s">
        <v>21</v>
      </c>
      <c r="U5" s="152"/>
      <c r="V5" s="152"/>
    </row>
    <row r="6" spans="1:22" ht="15" customHeight="1" x14ac:dyDescent="0.25">
      <c r="A6" s="150"/>
      <c r="B6" s="153" t="s">
        <v>32</v>
      </c>
      <c r="C6" s="153"/>
      <c r="D6" s="153"/>
      <c r="E6" s="153" t="s">
        <v>33</v>
      </c>
      <c r="F6" s="153"/>
      <c r="G6" s="153"/>
      <c r="H6" s="106" t="s">
        <v>121</v>
      </c>
      <c r="I6" s="107"/>
      <c r="J6" s="108"/>
      <c r="K6" s="106" t="s">
        <v>65</v>
      </c>
      <c r="L6" s="107"/>
      <c r="M6" s="108"/>
      <c r="N6" s="106" t="s">
        <v>122</v>
      </c>
      <c r="O6" s="107"/>
      <c r="P6" s="108"/>
      <c r="Q6" s="106" t="s">
        <v>69</v>
      </c>
      <c r="R6" s="107"/>
      <c r="S6" s="108"/>
      <c r="T6" s="152"/>
      <c r="U6" s="152"/>
      <c r="V6" s="152"/>
    </row>
    <row r="7" spans="1:22" ht="26.25" customHeight="1" x14ac:dyDescent="0.25">
      <c r="A7" s="151"/>
      <c r="B7" s="52" t="s">
        <v>0</v>
      </c>
      <c r="C7" s="52" t="s">
        <v>1</v>
      </c>
      <c r="D7" s="52" t="s">
        <v>19</v>
      </c>
      <c r="E7" s="52" t="s">
        <v>0</v>
      </c>
      <c r="F7" s="52" t="s">
        <v>1</v>
      </c>
      <c r="G7" s="52" t="s">
        <v>19</v>
      </c>
      <c r="H7" s="52" t="s">
        <v>0</v>
      </c>
      <c r="I7" s="52" t="s">
        <v>1</v>
      </c>
      <c r="J7" s="52" t="s">
        <v>19</v>
      </c>
      <c r="K7" s="52" t="s">
        <v>0</v>
      </c>
      <c r="L7" s="52" t="s">
        <v>1</v>
      </c>
      <c r="M7" s="52" t="s">
        <v>19</v>
      </c>
      <c r="N7" s="52" t="s">
        <v>0</v>
      </c>
      <c r="O7" s="52" t="s">
        <v>1</v>
      </c>
      <c r="P7" s="52" t="s">
        <v>19</v>
      </c>
      <c r="Q7" s="52" t="s">
        <v>0</v>
      </c>
      <c r="R7" s="52" t="s">
        <v>1</v>
      </c>
      <c r="S7" s="52" t="s">
        <v>19</v>
      </c>
      <c r="T7" s="52" t="s">
        <v>3</v>
      </c>
      <c r="U7" s="52" t="s">
        <v>4</v>
      </c>
      <c r="V7" s="52" t="s">
        <v>5</v>
      </c>
    </row>
    <row r="8" spans="1:22" x14ac:dyDescent="0.25">
      <c r="A8" s="1">
        <v>0</v>
      </c>
      <c r="B8" s="74">
        <v>31.44</v>
      </c>
      <c r="C8" s="74">
        <v>1.776</v>
      </c>
      <c r="D8" s="74">
        <v>0.94399999999999995</v>
      </c>
      <c r="E8" s="74">
        <v>31.91</v>
      </c>
      <c r="F8" s="74">
        <v>2.1819999999999999</v>
      </c>
      <c r="G8" s="74">
        <v>0.35599999999999998</v>
      </c>
      <c r="H8" s="23">
        <v>32.21</v>
      </c>
      <c r="I8" s="23">
        <v>1.8009999999999999</v>
      </c>
      <c r="J8" s="23">
        <v>0.97199999999999998</v>
      </c>
      <c r="K8" s="23">
        <v>34.479999999999997</v>
      </c>
      <c r="L8" s="23">
        <v>2.153</v>
      </c>
      <c r="M8" s="23">
        <v>0.33300000000000002</v>
      </c>
      <c r="N8" s="38" t="s">
        <v>59</v>
      </c>
      <c r="O8" s="38" t="s">
        <v>59</v>
      </c>
      <c r="P8" s="38" t="s">
        <v>59</v>
      </c>
      <c r="Q8" s="38" t="s">
        <v>59</v>
      </c>
      <c r="R8" s="38" t="s">
        <v>59</v>
      </c>
      <c r="S8" s="38" t="s">
        <v>59</v>
      </c>
      <c r="T8" s="98">
        <f>((B8+E8)-(H8+K8))/(B8+E8)</f>
        <v>-5.2722967640094653E-2</v>
      </c>
      <c r="U8" s="98">
        <f t="shared" ref="U8:V8" si="0">((C8+F8)-(I8+L8))/(C8+F8)</f>
        <v>1.010611419909158E-3</v>
      </c>
      <c r="V8" s="98">
        <f t="shared" si="0"/>
        <v>-3.8461538461539357E-3</v>
      </c>
    </row>
    <row r="9" spans="1:22" x14ac:dyDescent="0.25">
      <c r="A9" s="1">
        <v>4.1666666666666699E-2</v>
      </c>
      <c r="B9" s="74">
        <v>31.91</v>
      </c>
      <c r="C9" s="74">
        <v>1.8049999999999999</v>
      </c>
      <c r="D9" s="74">
        <v>0.95299999999999996</v>
      </c>
      <c r="E9" s="74">
        <v>35.159999999999997</v>
      </c>
      <c r="F9" s="74">
        <v>2.1970000000000001</v>
      </c>
      <c r="G9" s="74">
        <v>0.35799999999999998</v>
      </c>
      <c r="H9" s="23">
        <v>32.31</v>
      </c>
      <c r="I9" s="23">
        <v>1.804</v>
      </c>
      <c r="J9" s="23">
        <v>0.97699999999999998</v>
      </c>
      <c r="K9" s="23">
        <v>35.229999999999997</v>
      </c>
      <c r="L9" s="23">
        <v>2.1960000000000002</v>
      </c>
      <c r="M9" s="23">
        <v>0.36699999999999999</v>
      </c>
      <c r="N9" s="38" t="s">
        <v>59</v>
      </c>
      <c r="O9" s="38" t="s">
        <v>59</v>
      </c>
      <c r="P9" s="38" t="s">
        <v>59</v>
      </c>
      <c r="Q9" s="38" t="s">
        <v>59</v>
      </c>
      <c r="R9" s="38" t="s">
        <v>59</v>
      </c>
      <c r="S9" s="38" t="s">
        <v>59</v>
      </c>
      <c r="T9" s="98">
        <f t="shared" ref="T9:T32" si="1">((B9+E9)-(H9+K9))/(B9+E9)</f>
        <v>-7.0076039958252411E-3</v>
      </c>
      <c r="U9" s="98">
        <f t="shared" ref="U9:U32" si="2">((C9+F9)-(I9+L9))/(C9+F9)</f>
        <v>4.9975012493747625E-4</v>
      </c>
      <c r="V9" s="98">
        <f t="shared" ref="V9:V32" si="3">((D9+G9)-(J9+M9))/(D9+G9)</f>
        <v>-2.517162471395875E-2</v>
      </c>
    </row>
    <row r="10" spans="1:22" x14ac:dyDescent="0.25">
      <c r="A10" s="1">
        <v>8.3333333333333301E-2</v>
      </c>
      <c r="B10" s="74">
        <v>32.5</v>
      </c>
      <c r="C10" s="74">
        <v>1.8440000000000001</v>
      </c>
      <c r="D10" s="74">
        <v>0.95899999999999996</v>
      </c>
      <c r="E10" s="74">
        <v>34.72</v>
      </c>
      <c r="F10" s="74">
        <v>2.1680000000000001</v>
      </c>
      <c r="G10" s="74">
        <v>0.35</v>
      </c>
      <c r="H10" s="23">
        <v>31.91</v>
      </c>
      <c r="I10" s="23">
        <v>1.7809999999999999</v>
      </c>
      <c r="J10" s="23">
        <v>0.96799999999999997</v>
      </c>
      <c r="K10" s="23">
        <v>34.659999999999997</v>
      </c>
      <c r="L10" s="23">
        <v>2.1629999999999998</v>
      </c>
      <c r="M10" s="23">
        <v>0.33500000000000002</v>
      </c>
      <c r="N10" s="38" t="s">
        <v>59</v>
      </c>
      <c r="O10" s="38" t="s">
        <v>59</v>
      </c>
      <c r="P10" s="38" t="s">
        <v>59</v>
      </c>
      <c r="Q10" s="38" t="s">
        <v>59</v>
      </c>
      <c r="R10" s="38" t="s">
        <v>59</v>
      </c>
      <c r="S10" s="38" t="s">
        <v>59</v>
      </c>
      <c r="T10" s="98">
        <f t="shared" si="1"/>
        <v>9.6697411484678031E-3</v>
      </c>
      <c r="U10" s="98">
        <f t="shared" si="2"/>
        <v>1.6949152542373006E-2</v>
      </c>
      <c r="V10" s="98">
        <f t="shared" si="3"/>
        <v>4.5836516424751766E-3</v>
      </c>
    </row>
    <row r="11" spans="1:22" x14ac:dyDescent="0.25">
      <c r="A11" s="1">
        <v>0.125</v>
      </c>
      <c r="B11" s="74">
        <v>32.08</v>
      </c>
      <c r="C11" s="74">
        <v>1.804</v>
      </c>
      <c r="D11" s="74">
        <v>0.97</v>
      </c>
      <c r="E11" s="74">
        <v>34.33</v>
      </c>
      <c r="F11" s="74">
        <v>2.1469999999999998</v>
      </c>
      <c r="G11" s="74">
        <v>0.32200000000000001</v>
      </c>
      <c r="H11" s="23">
        <v>32.51</v>
      </c>
      <c r="I11" s="23">
        <v>1.8120000000000001</v>
      </c>
      <c r="J11" s="23">
        <v>0.995</v>
      </c>
      <c r="K11" s="23">
        <v>34.619999999999997</v>
      </c>
      <c r="L11" s="23">
        <v>2.1589999999999998</v>
      </c>
      <c r="M11" s="23">
        <v>0.33300000000000002</v>
      </c>
      <c r="N11" s="38" t="s">
        <v>59</v>
      </c>
      <c r="O11" s="38" t="s">
        <v>59</v>
      </c>
      <c r="P11" s="38" t="s">
        <v>59</v>
      </c>
      <c r="Q11" s="38" t="s">
        <v>59</v>
      </c>
      <c r="R11" s="38" t="s">
        <v>59</v>
      </c>
      <c r="S11" s="38" t="s">
        <v>59</v>
      </c>
      <c r="T11" s="98">
        <f t="shared" si="1"/>
        <v>-1.0841740701701534E-2</v>
      </c>
      <c r="U11" s="98">
        <f t="shared" si="2"/>
        <v>-5.0620096178183912E-3</v>
      </c>
      <c r="V11" s="98">
        <f t="shared" si="3"/>
        <v>-2.7863777089783305E-2</v>
      </c>
    </row>
    <row r="12" spans="1:22" x14ac:dyDescent="0.25">
      <c r="A12" s="1">
        <v>0.16666666666666699</v>
      </c>
      <c r="B12" s="74">
        <v>31.74</v>
      </c>
      <c r="C12" s="74">
        <v>1.796</v>
      </c>
      <c r="D12" s="74">
        <v>0.96499999999999997</v>
      </c>
      <c r="E12" s="74">
        <v>34.17</v>
      </c>
      <c r="F12" s="74">
        <v>2.1309999999999998</v>
      </c>
      <c r="G12" s="74">
        <v>0.318</v>
      </c>
      <c r="H12" s="23">
        <v>31.77</v>
      </c>
      <c r="I12" s="23">
        <v>1.77</v>
      </c>
      <c r="J12" s="23">
        <v>0.96299999999999997</v>
      </c>
      <c r="K12" s="23">
        <v>34.590000000000003</v>
      </c>
      <c r="L12" s="23">
        <v>2.1560000000000001</v>
      </c>
      <c r="M12" s="23">
        <v>0.32900000000000001</v>
      </c>
      <c r="N12" s="38" t="s">
        <v>59</v>
      </c>
      <c r="O12" s="38" t="s">
        <v>59</v>
      </c>
      <c r="P12" s="38" t="s">
        <v>59</v>
      </c>
      <c r="Q12" s="38" t="s">
        <v>59</v>
      </c>
      <c r="R12" s="38" t="s">
        <v>59</v>
      </c>
      <c r="S12" s="38" t="s">
        <v>59</v>
      </c>
      <c r="T12" s="98">
        <f t="shared" si="1"/>
        <v>-6.82749203459267E-3</v>
      </c>
      <c r="U12" s="98">
        <f t="shared" si="2"/>
        <v>2.5464731347070175E-4</v>
      </c>
      <c r="V12" s="98">
        <f t="shared" si="3"/>
        <v>-7.0148090413095238E-3</v>
      </c>
    </row>
    <row r="13" spans="1:22" x14ac:dyDescent="0.25">
      <c r="A13" s="1">
        <v>0.20833333333333301</v>
      </c>
      <c r="B13" s="74">
        <v>31.53</v>
      </c>
      <c r="C13" s="74">
        <v>1.798</v>
      </c>
      <c r="D13" s="74">
        <v>0.94</v>
      </c>
      <c r="E13" s="74">
        <v>35.04</v>
      </c>
      <c r="F13" s="74">
        <v>2.1840000000000002</v>
      </c>
      <c r="G13" s="74">
        <v>0.34899999999999998</v>
      </c>
      <c r="H13" s="23">
        <v>32.04</v>
      </c>
      <c r="I13" s="23">
        <v>1.79</v>
      </c>
      <c r="J13" s="23">
        <v>0.96199999999999997</v>
      </c>
      <c r="K13" s="23">
        <v>35.21</v>
      </c>
      <c r="L13" s="23">
        <v>2.1890000000000001</v>
      </c>
      <c r="M13" s="23">
        <v>0.36</v>
      </c>
      <c r="N13" s="38" t="s">
        <v>59</v>
      </c>
      <c r="O13" s="38" t="s">
        <v>59</v>
      </c>
      <c r="P13" s="38" t="s">
        <v>59</v>
      </c>
      <c r="Q13" s="38" t="s">
        <v>59</v>
      </c>
      <c r="R13" s="38" t="s">
        <v>59</v>
      </c>
      <c r="S13" s="38" t="s">
        <v>59</v>
      </c>
      <c r="T13" s="98">
        <f t="shared" si="1"/>
        <v>-1.0214811476641232E-2</v>
      </c>
      <c r="U13" s="98">
        <f t="shared" si="2"/>
        <v>7.5339025615271562E-4</v>
      </c>
      <c r="V13" s="98">
        <f t="shared" si="3"/>
        <v>-2.5601241272304221E-2</v>
      </c>
    </row>
    <row r="14" spans="1:22" x14ac:dyDescent="0.25">
      <c r="A14" s="1">
        <v>0.25</v>
      </c>
      <c r="B14" s="74">
        <v>31.67</v>
      </c>
      <c r="C14" s="74">
        <v>1.786</v>
      </c>
      <c r="D14" s="74">
        <v>0.93500000000000005</v>
      </c>
      <c r="E14" s="74">
        <v>34.46</v>
      </c>
      <c r="F14" s="74">
        <v>2.145</v>
      </c>
      <c r="G14" s="74">
        <v>0.317</v>
      </c>
      <c r="H14" s="23">
        <v>32.44</v>
      </c>
      <c r="I14" s="23">
        <v>1.8140000000000001</v>
      </c>
      <c r="J14" s="23">
        <v>0.96499999999999997</v>
      </c>
      <c r="K14" s="23">
        <v>34.43</v>
      </c>
      <c r="L14" s="23">
        <v>2.1440000000000001</v>
      </c>
      <c r="M14" s="23">
        <v>0.32400000000000001</v>
      </c>
      <c r="N14" s="38" t="s">
        <v>59</v>
      </c>
      <c r="O14" s="38" t="s">
        <v>59</v>
      </c>
      <c r="P14" s="38" t="s">
        <v>59</v>
      </c>
      <c r="Q14" s="38" t="s">
        <v>59</v>
      </c>
      <c r="R14" s="38" t="s">
        <v>59</v>
      </c>
      <c r="S14" s="38" t="s">
        <v>59</v>
      </c>
      <c r="T14" s="98">
        <f t="shared" si="1"/>
        <v>-1.1190080145168745E-2</v>
      </c>
      <c r="U14" s="98">
        <f t="shared" si="2"/>
        <v>-6.8684813024675996E-3</v>
      </c>
      <c r="V14" s="98">
        <f t="shared" si="3"/>
        <v>-2.9552715654952013E-2</v>
      </c>
    </row>
    <row r="15" spans="1:22" x14ac:dyDescent="0.25">
      <c r="A15" s="1">
        <v>0.29166666666666702</v>
      </c>
      <c r="B15" s="74">
        <v>32.909999999999997</v>
      </c>
      <c r="C15" s="74">
        <v>1.8340000000000001</v>
      </c>
      <c r="D15" s="74">
        <v>1.006</v>
      </c>
      <c r="E15" s="74">
        <v>34.21</v>
      </c>
      <c r="F15" s="74">
        <v>2.133</v>
      </c>
      <c r="G15" s="74">
        <v>0.307</v>
      </c>
      <c r="H15" s="23">
        <v>33.520000000000003</v>
      </c>
      <c r="I15" s="23">
        <v>1.8580000000000001</v>
      </c>
      <c r="J15" s="23">
        <v>1.034</v>
      </c>
      <c r="K15" s="23">
        <v>34.450000000000003</v>
      </c>
      <c r="L15" s="23">
        <v>2.1459999999999999</v>
      </c>
      <c r="M15" s="23">
        <v>0.318</v>
      </c>
      <c r="N15" s="38" t="s">
        <v>59</v>
      </c>
      <c r="O15" s="38" t="s">
        <v>59</v>
      </c>
      <c r="P15" s="38" t="s">
        <v>59</v>
      </c>
      <c r="Q15" s="38" t="s">
        <v>59</v>
      </c>
      <c r="R15" s="38" t="s">
        <v>59</v>
      </c>
      <c r="S15" s="38" t="s">
        <v>59</v>
      </c>
      <c r="T15" s="98">
        <f t="shared" si="1"/>
        <v>-1.2663885578069044E-2</v>
      </c>
      <c r="U15" s="98">
        <f t="shared" si="2"/>
        <v>-9.3269473153515196E-3</v>
      </c>
      <c r="V15" s="98">
        <f t="shared" si="3"/>
        <v>-2.9702970297029816E-2</v>
      </c>
    </row>
    <row r="16" spans="1:22" x14ac:dyDescent="0.25">
      <c r="A16" s="1">
        <v>0.33333333333333298</v>
      </c>
      <c r="B16" s="74">
        <v>31.97</v>
      </c>
      <c r="C16" s="74">
        <v>1.8</v>
      </c>
      <c r="D16" s="74">
        <v>0.93799999999999994</v>
      </c>
      <c r="E16" s="74">
        <v>34.67</v>
      </c>
      <c r="F16" s="74">
        <v>2.161</v>
      </c>
      <c r="G16" s="74">
        <v>0.33600000000000002</v>
      </c>
      <c r="H16" s="23">
        <v>32.159999999999997</v>
      </c>
      <c r="I16" s="23">
        <v>1.798</v>
      </c>
      <c r="J16" s="23">
        <v>0.96099999999999997</v>
      </c>
      <c r="K16" s="23">
        <v>35.049999999999997</v>
      </c>
      <c r="L16" s="23">
        <v>2.1760000000000002</v>
      </c>
      <c r="M16" s="23">
        <v>0.34799999999999998</v>
      </c>
      <c r="N16" s="38" t="s">
        <v>59</v>
      </c>
      <c r="O16" s="38" t="s">
        <v>59</v>
      </c>
      <c r="P16" s="38" t="s">
        <v>59</v>
      </c>
      <c r="Q16" s="38" t="s">
        <v>59</v>
      </c>
      <c r="R16" s="38" t="s">
        <v>59</v>
      </c>
      <c r="S16" s="38" t="s">
        <v>59</v>
      </c>
      <c r="T16" s="98">
        <f t="shared" si="1"/>
        <v>-8.5534213685473162E-3</v>
      </c>
      <c r="U16" s="98">
        <f t="shared" si="2"/>
        <v>-3.2819994950769754E-3</v>
      </c>
      <c r="V16" s="98">
        <f t="shared" si="3"/>
        <v>-2.747252747252741E-2</v>
      </c>
    </row>
    <row r="17" spans="1:22" x14ac:dyDescent="0.25">
      <c r="A17" s="1">
        <v>0.375</v>
      </c>
      <c r="B17" s="74">
        <v>32.5</v>
      </c>
      <c r="C17" s="74">
        <v>1.837</v>
      </c>
      <c r="D17" s="74">
        <v>0.94699999999999995</v>
      </c>
      <c r="E17" s="74">
        <v>34.28</v>
      </c>
      <c r="F17" s="74">
        <v>2.1389999999999998</v>
      </c>
      <c r="G17" s="74">
        <v>0.31</v>
      </c>
      <c r="H17" s="23">
        <v>32.81</v>
      </c>
      <c r="I17" s="23">
        <v>1.837</v>
      </c>
      <c r="J17" s="23">
        <v>0.97299999999999998</v>
      </c>
      <c r="K17" s="23">
        <v>34.57</v>
      </c>
      <c r="L17" s="23">
        <v>2.149</v>
      </c>
      <c r="M17" s="23">
        <v>0.32</v>
      </c>
      <c r="N17" s="38" t="s">
        <v>59</v>
      </c>
      <c r="O17" s="38" t="s">
        <v>59</v>
      </c>
      <c r="P17" s="38" t="s">
        <v>59</v>
      </c>
      <c r="Q17" s="38" t="s">
        <v>59</v>
      </c>
      <c r="R17" s="38" t="s">
        <v>59</v>
      </c>
      <c r="S17" s="38" t="s">
        <v>59</v>
      </c>
      <c r="T17" s="98">
        <f t="shared" si="1"/>
        <v>-8.9847259658579568E-3</v>
      </c>
      <c r="U17" s="98">
        <f t="shared" si="2"/>
        <v>-2.5150905432595036E-3</v>
      </c>
      <c r="V17" s="98">
        <f t="shared" si="3"/>
        <v>-2.863961813842485E-2</v>
      </c>
    </row>
    <row r="18" spans="1:22" x14ac:dyDescent="0.25">
      <c r="A18" s="1">
        <v>0.41666666666666702</v>
      </c>
      <c r="B18" s="74">
        <v>31.94</v>
      </c>
      <c r="C18" s="74">
        <v>1.802</v>
      </c>
      <c r="D18" s="74">
        <v>0.94199999999999995</v>
      </c>
      <c r="E18" s="74">
        <v>31.62</v>
      </c>
      <c r="F18" s="74">
        <v>1.98</v>
      </c>
      <c r="G18" s="74">
        <v>0.217</v>
      </c>
      <c r="H18" s="23">
        <v>32.24</v>
      </c>
      <c r="I18" s="23">
        <v>1.7869999999999999</v>
      </c>
      <c r="J18" s="23">
        <v>0.98099999999999998</v>
      </c>
      <c r="K18" s="23">
        <v>34.28</v>
      </c>
      <c r="L18" s="23">
        <v>2.133</v>
      </c>
      <c r="M18" s="23">
        <v>0.315</v>
      </c>
      <c r="N18" s="38" t="s">
        <v>59</v>
      </c>
      <c r="O18" s="38" t="s">
        <v>59</v>
      </c>
      <c r="P18" s="38" t="s">
        <v>59</v>
      </c>
      <c r="Q18" s="38" t="s">
        <v>59</v>
      </c>
      <c r="R18" s="38" t="s">
        <v>59</v>
      </c>
      <c r="S18" s="38" t="s">
        <v>59</v>
      </c>
      <c r="T18" s="98">
        <f t="shared" si="1"/>
        <v>-4.6570169918187666E-2</v>
      </c>
      <c r="U18" s="98">
        <f t="shared" si="2"/>
        <v>-3.648863035430986E-2</v>
      </c>
      <c r="V18" s="98">
        <f t="shared" si="3"/>
        <v>-0.1182053494391717</v>
      </c>
    </row>
    <row r="19" spans="1:22" x14ac:dyDescent="0.25">
      <c r="A19" s="1">
        <v>0.45833333333333298</v>
      </c>
      <c r="B19" s="74">
        <v>31.47</v>
      </c>
      <c r="C19" s="74">
        <v>1.774</v>
      </c>
      <c r="D19" s="74">
        <v>0.93300000000000005</v>
      </c>
      <c r="E19" s="74">
        <v>34.29</v>
      </c>
      <c r="F19" s="74">
        <v>2.14</v>
      </c>
      <c r="G19" s="74">
        <v>0.308</v>
      </c>
      <c r="H19" s="23">
        <v>31.87</v>
      </c>
      <c r="I19" s="23">
        <v>1.774</v>
      </c>
      <c r="J19" s="23">
        <v>0.95699999999999996</v>
      </c>
      <c r="K19" s="23">
        <v>34.42</v>
      </c>
      <c r="L19" s="23">
        <v>2.145</v>
      </c>
      <c r="M19" s="23">
        <v>0.317</v>
      </c>
      <c r="N19" s="38" t="s">
        <v>59</v>
      </c>
      <c r="O19" s="38" t="s">
        <v>59</v>
      </c>
      <c r="P19" s="38" t="s">
        <v>59</v>
      </c>
      <c r="Q19" s="38" t="s">
        <v>59</v>
      </c>
      <c r="R19" s="38" t="s">
        <v>59</v>
      </c>
      <c r="S19" s="38" t="s">
        <v>59</v>
      </c>
      <c r="T19" s="98">
        <f t="shared" si="1"/>
        <v>-8.0596107055963418E-3</v>
      </c>
      <c r="U19" s="98">
        <f t="shared" si="2"/>
        <v>-1.277465508431245E-3</v>
      </c>
      <c r="V19" s="98">
        <f t="shared" si="3"/>
        <v>-2.6591458501208635E-2</v>
      </c>
    </row>
    <row r="20" spans="1:22" x14ac:dyDescent="0.25">
      <c r="A20" s="1">
        <v>0.5</v>
      </c>
      <c r="B20" s="74">
        <v>31.95</v>
      </c>
      <c r="C20" s="74">
        <v>1.82</v>
      </c>
      <c r="D20" s="74">
        <v>0.93899999999999995</v>
      </c>
      <c r="E20" s="74">
        <v>34.81</v>
      </c>
      <c r="F20" s="74">
        <v>2.165</v>
      </c>
      <c r="G20" s="74">
        <v>0.33400000000000002</v>
      </c>
      <c r="H20" s="23">
        <v>32.020000000000003</v>
      </c>
      <c r="I20" s="23">
        <v>1.784</v>
      </c>
      <c r="J20" s="23">
        <v>0.95499999999999996</v>
      </c>
      <c r="K20" s="23">
        <v>35.18</v>
      </c>
      <c r="L20" s="23">
        <v>2.1850000000000001</v>
      </c>
      <c r="M20" s="23">
        <v>0.34799999999999998</v>
      </c>
      <c r="N20" s="38" t="s">
        <v>59</v>
      </c>
      <c r="O20" s="38" t="s">
        <v>59</v>
      </c>
      <c r="P20" s="38" t="s">
        <v>59</v>
      </c>
      <c r="Q20" s="38" t="s">
        <v>59</v>
      </c>
      <c r="R20" s="38" t="s">
        <v>59</v>
      </c>
      <c r="S20" s="38" t="s">
        <v>59</v>
      </c>
      <c r="T20" s="98">
        <f t="shared" si="1"/>
        <v>-6.5907729179148847E-3</v>
      </c>
      <c r="U20" s="98">
        <f t="shared" si="2"/>
        <v>4.0150564617314963E-3</v>
      </c>
      <c r="V20" s="98">
        <f t="shared" si="3"/>
        <v>-2.3566378633150063E-2</v>
      </c>
    </row>
    <row r="21" spans="1:22" x14ac:dyDescent="0.25">
      <c r="A21" s="1">
        <v>0.54166666666666696</v>
      </c>
      <c r="B21" s="74">
        <v>31.39</v>
      </c>
      <c r="C21" s="74">
        <v>1.77</v>
      </c>
      <c r="D21" s="74">
        <v>0.93400000000000005</v>
      </c>
      <c r="E21" s="74">
        <v>33.950000000000003</v>
      </c>
      <c r="F21" s="74">
        <v>2.1179999999999999</v>
      </c>
      <c r="G21" s="74">
        <v>0.309</v>
      </c>
      <c r="H21" s="23">
        <v>31.69</v>
      </c>
      <c r="I21" s="23">
        <v>1.7609999999999999</v>
      </c>
      <c r="J21" s="23">
        <v>0.95599999999999996</v>
      </c>
      <c r="K21" s="23">
        <v>34.130000000000003</v>
      </c>
      <c r="L21" s="23">
        <v>2.125</v>
      </c>
      <c r="M21" s="23">
        <v>0.318</v>
      </c>
      <c r="N21" s="38" t="s">
        <v>59</v>
      </c>
      <c r="O21" s="38" t="s">
        <v>59</v>
      </c>
      <c r="P21" s="38" t="s">
        <v>59</v>
      </c>
      <c r="Q21" s="38" t="s">
        <v>59</v>
      </c>
      <c r="R21" s="38" t="s">
        <v>59</v>
      </c>
      <c r="S21" s="38" t="s">
        <v>59</v>
      </c>
      <c r="T21" s="98">
        <f t="shared" si="1"/>
        <v>-7.3461891643710432E-3</v>
      </c>
      <c r="U21" s="98">
        <f t="shared" si="2"/>
        <v>5.144032921810133E-4</v>
      </c>
      <c r="V21" s="98">
        <f t="shared" si="3"/>
        <v>-2.4939662107803632E-2</v>
      </c>
    </row>
    <row r="22" spans="1:22" x14ac:dyDescent="0.25">
      <c r="A22" s="1">
        <v>0.58333333333333304</v>
      </c>
      <c r="B22" s="74">
        <v>31.95</v>
      </c>
      <c r="C22" s="74">
        <v>1.794</v>
      </c>
      <c r="D22" s="74">
        <v>0.95499999999999996</v>
      </c>
      <c r="E22" s="74">
        <v>34.42</v>
      </c>
      <c r="F22" s="74">
        <v>2.1379999999999999</v>
      </c>
      <c r="G22" s="74">
        <v>0.314</v>
      </c>
      <c r="H22" s="23">
        <v>32.46</v>
      </c>
      <c r="I22" s="23">
        <v>1.798</v>
      </c>
      <c r="J22" s="23">
        <v>0.98199999999999998</v>
      </c>
      <c r="K22" s="23">
        <v>34.69</v>
      </c>
      <c r="L22" s="23">
        <v>2.1549999999999998</v>
      </c>
      <c r="M22" s="23">
        <v>0.32500000000000001</v>
      </c>
      <c r="N22" s="38" t="s">
        <v>59</v>
      </c>
      <c r="O22" s="38" t="s">
        <v>59</v>
      </c>
      <c r="P22" s="38" t="s">
        <v>59</v>
      </c>
      <c r="Q22" s="38" t="s">
        <v>59</v>
      </c>
      <c r="R22" s="38" t="s">
        <v>59</v>
      </c>
      <c r="S22" s="38" t="s">
        <v>59</v>
      </c>
      <c r="T22" s="98">
        <f t="shared" si="1"/>
        <v>-1.1752297724875713E-2</v>
      </c>
      <c r="U22" s="98">
        <f t="shared" si="2"/>
        <v>-5.3407934893183896E-3</v>
      </c>
      <c r="V22" s="98">
        <f t="shared" si="3"/>
        <v>-2.9944838455476783E-2</v>
      </c>
    </row>
    <row r="23" spans="1:22" x14ac:dyDescent="0.25">
      <c r="A23" s="1">
        <v>0.625</v>
      </c>
      <c r="B23" s="74">
        <v>31.64</v>
      </c>
      <c r="C23" s="74">
        <v>1.7829999999999999</v>
      </c>
      <c r="D23" s="74">
        <v>0.93200000000000005</v>
      </c>
      <c r="E23" s="74">
        <v>35.090000000000003</v>
      </c>
      <c r="F23" s="74">
        <v>2.1779999999999999</v>
      </c>
      <c r="G23" s="74">
        <v>0.34599999999999997</v>
      </c>
      <c r="H23" s="23">
        <v>32.32</v>
      </c>
      <c r="I23" s="23">
        <v>1.8009999999999999</v>
      </c>
      <c r="J23" s="23">
        <v>0.95899999999999996</v>
      </c>
      <c r="K23" s="23">
        <v>35.22</v>
      </c>
      <c r="L23" s="23">
        <v>2.1829999999999998</v>
      </c>
      <c r="M23" s="23">
        <v>0.35699999999999998</v>
      </c>
      <c r="N23" s="38" t="s">
        <v>59</v>
      </c>
      <c r="O23" s="38" t="s">
        <v>59</v>
      </c>
      <c r="P23" s="38" t="s">
        <v>59</v>
      </c>
      <c r="Q23" s="38" t="s">
        <v>59</v>
      </c>
      <c r="R23" s="38" t="s">
        <v>59</v>
      </c>
      <c r="S23" s="38" t="s">
        <v>59</v>
      </c>
      <c r="T23" s="98">
        <f t="shared" si="1"/>
        <v>-1.2138468454967601E-2</v>
      </c>
      <c r="U23" s="98">
        <f t="shared" si="2"/>
        <v>-5.8066144912901118E-3</v>
      </c>
      <c r="V23" s="98">
        <f t="shared" si="3"/>
        <v>-2.9733959311423953E-2</v>
      </c>
    </row>
    <row r="24" spans="1:22" x14ac:dyDescent="0.25">
      <c r="A24" s="1">
        <v>0.66666666666666696</v>
      </c>
      <c r="B24" s="74">
        <v>32.36</v>
      </c>
      <c r="C24" s="74">
        <v>1.8320000000000001</v>
      </c>
      <c r="D24" s="74">
        <v>0.94599999999999995</v>
      </c>
      <c r="E24" s="74">
        <v>34.43</v>
      </c>
      <c r="F24" s="74">
        <v>2.1429999999999998</v>
      </c>
      <c r="G24" s="74">
        <v>0.315</v>
      </c>
      <c r="H24" s="23">
        <v>32.880000000000003</v>
      </c>
      <c r="I24" s="23">
        <v>1.835</v>
      </c>
      <c r="J24" s="23">
        <v>0.96799999999999997</v>
      </c>
      <c r="K24" s="23">
        <v>34.6</v>
      </c>
      <c r="L24" s="23">
        <v>2.1509999999999998</v>
      </c>
      <c r="M24" s="23">
        <v>0.32200000000000001</v>
      </c>
      <c r="N24" s="38" t="s">
        <v>59</v>
      </c>
      <c r="O24" s="38" t="s">
        <v>59</v>
      </c>
      <c r="P24" s="38" t="s">
        <v>59</v>
      </c>
      <c r="Q24" s="38" t="s">
        <v>59</v>
      </c>
      <c r="R24" s="38" t="s">
        <v>59</v>
      </c>
      <c r="S24" s="38" t="s">
        <v>59</v>
      </c>
      <c r="T24" s="98">
        <f t="shared" si="1"/>
        <v>-1.0330887857463873E-2</v>
      </c>
      <c r="U24" s="98">
        <f t="shared" si="2"/>
        <v>-2.7672955974843072E-3</v>
      </c>
      <c r="V24" s="98">
        <f t="shared" si="3"/>
        <v>-2.2997620935765375E-2</v>
      </c>
    </row>
    <row r="25" spans="1:22" x14ac:dyDescent="0.25">
      <c r="A25" s="1">
        <v>0.70833333333333304</v>
      </c>
      <c r="B25" s="74">
        <v>32.090000000000003</v>
      </c>
      <c r="C25" s="74">
        <v>1.8140000000000001</v>
      </c>
      <c r="D25" s="74">
        <v>0.94299999999999995</v>
      </c>
      <c r="E25" s="74">
        <v>34.28</v>
      </c>
      <c r="F25" s="74">
        <v>2.1339999999999999</v>
      </c>
      <c r="G25" s="74">
        <v>0.315</v>
      </c>
      <c r="H25" s="23">
        <v>32.26</v>
      </c>
      <c r="I25" s="23">
        <v>1.7989999999999999</v>
      </c>
      <c r="J25" s="23">
        <v>0.96399999999999997</v>
      </c>
      <c r="K25" s="23">
        <v>34.46</v>
      </c>
      <c r="L25" s="23">
        <v>2.145</v>
      </c>
      <c r="M25" s="23">
        <v>0.32500000000000001</v>
      </c>
      <c r="N25" s="38" t="s">
        <v>59</v>
      </c>
      <c r="O25" s="38" t="s">
        <v>59</v>
      </c>
      <c r="P25" s="38" t="s">
        <v>59</v>
      </c>
      <c r="Q25" s="38" t="s">
        <v>59</v>
      </c>
      <c r="R25" s="38" t="s">
        <v>59</v>
      </c>
      <c r="S25" s="38" t="s">
        <v>59</v>
      </c>
      <c r="T25" s="98">
        <f t="shared" si="1"/>
        <v>-5.2734669278287523E-3</v>
      </c>
      <c r="U25" s="98">
        <f t="shared" si="2"/>
        <v>1.0131712259371843E-3</v>
      </c>
      <c r="V25" s="98">
        <f t="shared" si="3"/>
        <v>-2.4642289348171635E-2</v>
      </c>
    </row>
    <row r="26" spans="1:22" x14ac:dyDescent="0.25">
      <c r="A26" s="1">
        <v>0.75</v>
      </c>
      <c r="B26" s="74">
        <v>32.200000000000003</v>
      </c>
      <c r="C26" s="74">
        <v>1.804</v>
      </c>
      <c r="D26" s="74">
        <v>0.98</v>
      </c>
      <c r="E26" s="74">
        <v>34.840000000000003</v>
      </c>
      <c r="F26" s="74">
        <v>2.1659999999999999</v>
      </c>
      <c r="G26" s="74">
        <v>0.34599999999999997</v>
      </c>
      <c r="H26" s="23">
        <v>32.35</v>
      </c>
      <c r="I26" s="23">
        <v>1.79</v>
      </c>
      <c r="J26" s="23">
        <v>0.98199999999999998</v>
      </c>
      <c r="K26" s="23">
        <v>34.369999999999997</v>
      </c>
      <c r="L26" s="23">
        <v>2.1379999999999999</v>
      </c>
      <c r="M26" s="23">
        <v>0.32400000000000001</v>
      </c>
      <c r="N26" s="38" t="s">
        <v>59</v>
      </c>
      <c r="O26" s="38" t="s">
        <v>59</v>
      </c>
      <c r="P26" s="38" t="s">
        <v>59</v>
      </c>
      <c r="Q26" s="38" t="s">
        <v>59</v>
      </c>
      <c r="R26" s="38" t="s">
        <v>59</v>
      </c>
      <c r="S26" s="38" t="s">
        <v>59</v>
      </c>
      <c r="T26" s="98">
        <f t="shared" si="1"/>
        <v>4.7732696897375797E-3</v>
      </c>
      <c r="U26" s="98">
        <f t="shared" si="2"/>
        <v>1.0579345088161163E-2</v>
      </c>
      <c r="V26" s="98">
        <f t="shared" si="3"/>
        <v>1.508295625942686E-2</v>
      </c>
    </row>
    <row r="27" spans="1:22" x14ac:dyDescent="0.25">
      <c r="A27" s="1">
        <v>0.79166666666666696</v>
      </c>
      <c r="B27" s="74">
        <v>31.4</v>
      </c>
      <c r="C27" s="74">
        <v>1.772</v>
      </c>
      <c r="D27" s="74">
        <v>0.93500000000000005</v>
      </c>
      <c r="E27" s="74">
        <v>34.43</v>
      </c>
      <c r="F27" s="74">
        <v>2.1480000000000001</v>
      </c>
      <c r="G27" s="74">
        <v>0.31900000000000001</v>
      </c>
      <c r="H27" s="23">
        <v>32.619999999999997</v>
      </c>
      <c r="I27" s="23">
        <v>1.821</v>
      </c>
      <c r="J27" s="23">
        <v>0.96799999999999997</v>
      </c>
      <c r="K27" s="23">
        <v>35.46</v>
      </c>
      <c r="L27" s="23">
        <v>2.2029999999999998</v>
      </c>
      <c r="M27" s="23">
        <v>0.36299999999999999</v>
      </c>
      <c r="N27" s="38" t="s">
        <v>59</v>
      </c>
      <c r="O27" s="38" t="s">
        <v>59</v>
      </c>
      <c r="P27" s="38" t="s">
        <v>59</v>
      </c>
      <c r="Q27" s="38" t="s">
        <v>59</v>
      </c>
      <c r="R27" s="38" t="s">
        <v>59</v>
      </c>
      <c r="S27" s="38" t="s">
        <v>59</v>
      </c>
      <c r="T27" s="98">
        <f t="shared" si="1"/>
        <v>-3.4178945769406048E-2</v>
      </c>
      <c r="U27" s="98">
        <f t="shared" si="2"/>
        <v>-2.6530612244897982E-2</v>
      </c>
      <c r="V27" s="98">
        <f t="shared" si="3"/>
        <v>-6.1403508771929793E-2</v>
      </c>
    </row>
    <row r="28" spans="1:22" x14ac:dyDescent="0.25">
      <c r="A28" s="1">
        <v>0.83333333333333304</v>
      </c>
      <c r="B28" s="74">
        <v>31.41</v>
      </c>
      <c r="C28" s="74">
        <v>1.1739999999999999</v>
      </c>
      <c r="D28" s="74">
        <v>0.94199999999999995</v>
      </c>
      <c r="E28" s="74">
        <v>34.380000000000003</v>
      </c>
      <c r="F28" s="74">
        <v>2.1509999999999998</v>
      </c>
      <c r="G28" s="74">
        <v>0.32100000000000001</v>
      </c>
      <c r="H28" s="23">
        <v>31.73</v>
      </c>
      <c r="I28" s="23">
        <v>1.764</v>
      </c>
      <c r="J28" s="23">
        <v>0.96499999999999997</v>
      </c>
      <c r="K28" s="23">
        <v>34.43</v>
      </c>
      <c r="L28" s="23">
        <v>2.149</v>
      </c>
      <c r="M28" s="23">
        <v>0.33100000000000002</v>
      </c>
      <c r="N28" s="38" t="s">
        <v>59</v>
      </c>
      <c r="O28" s="38" t="s">
        <v>59</v>
      </c>
      <c r="P28" s="38" t="s">
        <v>59</v>
      </c>
      <c r="Q28" s="38" t="s">
        <v>59</v>
      </c>
      <c r="R28" s="38" t="s">
        <v>59</v>
      </c>
      <c r="S28" s="38" t="s">
        <v>59</v>
      </c>
      <c r="T28" s="98">
        <f t="shared" si="1"/>
        <v>-5.6239550083597859E-3</v>
      </c>
      <c r="U28" s="98">
        <f t="shared" si="2"/>
        <v>-0.17684210526315808</v>
      </c>
      <c r="V28" s="98">
        <f t="shared" si="3"/>
        <v>-2.6128266033254272E-2</v>
      </c>
    </row>
    <row r="29" spans="1:22" x14ac:dyDescent="0.25">
      <c r="A29" s="1">
        <v>0.875</v>
      </c>
      <c r="B29" s="74">
        <v>32.450000000000003</v>
      </c>
      <c r="C29" s="74">
        <v>1.835</v>
      </c>
      <c r="D29" s="74">
        <v>0.98</v>
      </c>
      <c r="E29" s="74">
        <v>34.659999999999997</v>
      </c>
      <c r="F29" s="74">
        <v>2.169</v>
      </c>
      <c r="G29" s="74">
        <v>0.35099999999999998</v>
      </c>
      <c r="H29" s="23">
        <v>32.380000000000003</v>
      </c>
      <c r="I29" s="23">
        <v>1.8</v>
      </c>
      <c r="J29" s="23">
        <v>0.99399999999999999</v>
      </c>
      <c r="K29" s="23">
        <v>34.51</v>
      </c>
      <c r="L29" s="23">
        <v>2.1560000000000001</v>
      </c>
      <c r="M29" s="23">
        <v>0.33300000000000002</v>
      </c>
      <c r="N29" s="38" t="s">
        <v>59</v>
      </c>
      <c r="O29" s="38" t="s">
        <v>59</v>
      </c>
      <c r="P29" s="38" t="s">
        <v>59</v>
      </c>
      <c r="Q29" s="38" t="s">
        <v>59</v>
      </c>
      <c r="R29" s="38" t="s">
        <v>59</v>
      </c>
      <c r="S29" s="38" t="s">
        <v>59</v>
      </c>
      <c r="T29" s="98">
        <f t="shared" si="1"/>
        <v>3.2781999701981652E-3</v>
      </c>
      <c r="U29" s="98">
        <f t="shared" si="2"/>
        <v>1.1988011988011778E-2</v>
      </c>
      <c r="V29" s="98">
        <f t="shared" si="3"/>
        <v>3.0052592036063138E-3</v>
      </c>
    </row>
    <row r="30" spans="1:22" x14ac:dyDescent="0.25">
      <c r="A30" s="1">
        <v>0.91666666666666696</v>
      </c>
      <c r="B30" s="74">
        <v>31.37</v>
      </c>
      <c r="C30" s="74">
        <v>1.772</v>
      </c>
      <c r="D30" s="74">
        <v>0.94299999999999995</v>
      </c>
      <c r="E30" s="74">
        <v>34.18</v>
      </c>
      <c r="F30" s="74">
        <v>2.1389999999999998</v>
      </c>
      <c r="G30" s="74">
        <v>0.32</v>
      </c>
      <c r="H30" s="23">
        <v>31.8</v>
      </c>
      <c r="I30" s="23">
        <v>1.7749999999999999</v>
      </c>
      <c r="J30" s="23">
        <v>0.96799999999999997</v>
      </c>
      <c r="K30" s="23">
        <v>35</v>
      </c>
      <c r="L30" s="23">
        <v>2.1789999999999998</v>
      </c>
      <c r="M30" s="23">
        <v>0.36199999999999999</v>
      </c>
      <c r="N30" s="38" t="s">
        <v>59</v>
      </c>
      <c r="O30" s="38" t="s">
        <v>59</v>
      </c>
      <c r="P30" s="38" t="s">
        <v>59</v>
      </c>
      <c r="Q30" s="38" t="s">
        <v>59</v>
      </c>
      <c r="R30" s="38" t="s">
        <v>59</v>
      </c>
      <c r="S30" s="38" t="s">
        <v>59</v>
      </c>
      <c r="T30" s="98">
        <f t="shared" si="1"/>
        <v>-1.9069412662090009E-2</v>
      </c>
      <c r="U30" s="98">
        <f t="shared" si="2"/>
        <v>-1.0994630529276439E-2</v>
      </c>
      <c r="V30" s="98">
        <f t="shared" si="3"/>
        <v>-5.3048297703879789E-2</v>
      </c>
    </row>
    <row r="31" spans="1:22" x14ac:dyDescent="0.25">
      <c r="A31" s="1">
        <v>0.95833333333333304</v>
      </c>
      <c r="B31" s="74">
        <v>31.82</v>
      </c>
      <c r="C31" s="74">
        <v>1.8029999999999999</v>
      </c>
      <c r="D31" s="74">
        <v>0.94799999999999995</v>
      </c>
      <c r="E31" s="74">
        <v>34.159999999999997</v>
      </c>
      <c r="F31" s="74">
        <v>2.1379999999999999</v>
      </c>
      <c r="G31" s="74">
        <v>0.32100000000000001</v>
      </c>
      <c r="H31" s="23">
        <v>32.04</v>
      </c>
      <c r="I31" s="23">
        <v>1.792</v>
      </c>
      <c r="J31" s="23">
        <v>0.97199999999999998</v>
      </c>
      <c r="K31" s="23">
        <v>34.4</v>
      </c>
      <c r="L31" s="23">
        <v>2.1480000000000001</v>
      </c>
      <c r="M31" s="23">
        <v>0.33200000000000002</v>
      </c>
      <c r="N31" s="38" t="s">
        <v>59</v>
      </c>
      <c r="O31" s="38" t="s">
        <v>59</v>
      </c>
      <c r="P31" s="38" t="s">
        <v>59</v>
      </c>
      <c r="Q31" s="38" t="s">
        <v>59</v>
      </c>
      <c r="R31" s="38" t="s">
        <v>59</v>
      </c>
      <c r="S31" s="38" t="s">
        <v>59</v>
      </c>
      <c r="T31" s="98">
        <f t="shared" si="1"/>
        <v>-6.9718096392847534E-3</v>
      </c>
      <c r="U31" s="98">
        <f t="shared" si="2"/>
        <v>2.537427048970936E-4</v>
      </c>
      <c r="V31" s="98">
        <f t="shared" si="3"/>
        <v>-2.7580772261623438E-2</v>
      </c>
    </row>
    <row r="32" spans="1:22" x14ac:dyDescent="0.25">
      <c r="A32" s="1">
        <v>1</v>
      </c>
      <c r="B32" s="74">
        <v>31.82</v>
      </c>
      <c r="C32" s="74">
        <v>1.8029999999999999</v>
      </c>
      <c r="D32" s="74">
        <v>0.94799999999999995</v>
      </c>
      <c r="E32" s="74">
        <v>34.159999999999997</v>
      </c>
      <c r="F32" s="74">
        <v>2.1379999999999999</v>
      </c>
      <c r="G32" s="74">
        <v>0.32100000000000001</v>
      </c>
      <c r="H32" s="23">
        <v>32.119999999999997</v>
      </c>
      <c r="I32" s="23">
        <v>1.7949999999999999</v>
      </c>
      <c r="J32" s="23">
        <v>0.96899999999999997</v>
      </c>
      <c r="K32" s="23">
        <v>34.369999999999997</v>
      </c>
      <c r="L32" s="23">
        <v>2.1459999999999999</v>
      </c>
      <c r="M32" s="23">
        <v>0.33200000000000002</v>
      </c>
      <c r="N32" s="38" t="s">
        <v>59</v>
      </c>
      <c r="O32" s="38" t="s">
        <v>59</v>
      </c>
      <c r="P32" s="38" t="s">
        <v>59</v>
      </c>
      <c r="Q32" s="38" t="s">
        <v>59</v>
      </c>
      <c r="R32" s="38" t="s">
        <v>59</v>
      </c>
      <c r="S32" s="38" t="s">
        <v>59</v>
      </c>
      <c r="T32" s="98">
        <f t="shared" si="1"/>
        <v>-7.7296150348591273E-3</v>
      </c>
      <c r="U32" s="98">
        <f t="shared" si="2"/>
        <v>0</v>
      </c>
      <c r="V32" s="98">
        <f t="shared" si="3"/>
        <v>-2.5216706067769924E-2</v>
      </c>
    </row>
    <row r="34" spans="1:37" x14ac:dyDescent="0.25">
      <c r="A34" s="53" t="s">
        <v>119</v>
      </c>
      <c r="B34" s="49"/>
      <c r="C34" s="49"/>
      <c r="D34" s="50"/>
    </row>
    <row r="35" spans="1:37" ht="15.75" customHeight="1" x14ac:dyDescent="0.25">
      <c r="A35" s="149" t="s">
        <v>120</v>
      </c>
      <c r="B35" s="154" t="s">
        <v>18</v>
      </c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5" t="s">
        <v>22</v>
      </c>
      <c r="AJ35" s="156"/>
      <c r="AK35" s="157"/>
    </row>
    <row r="36" spans="1:37" ht="15" customHeight="1" x14ac:dyDescent="0.25">
      <c r="A36" s="150"/>
      <c r="B36" s="152" t="s">
        <v>34</v>
      </c>
      <c r="C36" s="152"/>
      <c r="D36" s="152"/>
      <c r="E36" s="152" t="s">
        <v>35</v>
      </c>
      <c r="F36" s="152"/>
      <c r="G36" s="152"/>
      <c r="H36" s="152" t="s">
        <v>123</v>
      </c>
      <c r="I36" s="152"/>
      <c r="J36" s="152"/>
      <c r="K36" s="152" t="s">
        <v>124</v>
      </c>
      <c r="L36" s="152"/>
      <c r="M36" s="152"/>
      <c r="N36" s="152" t="s">
        <v>125</v>
      </c>
      <c r="O36" s="152"/>
      <c r="P36" s="152"/>
      <c r="Q36" s="152" t="s">
        <v>126</v>
      </c>
      <c r="R36" s="152"/>
      <c r="S36" s="152"/>
      <c r="T36" s="152" t="s">
        <v>127</v>
      </c>
      <c r="U36" s="152"/>
      <c r="V36" s="152"/>
      <c r="W36" s="152" t="s">
        <v>129</v>
      </c>
      <c r="X36" s="152"/>
      <c r="Y36" s="152"/>
      <c r="Z36" s="152" t="s">
        <v>128</v>
      </c>
      <c r="AA36" s="152"/>
      <c r="AB36" s="152"/>
      <c r="AC36" s="152" t="s">
        <v>130</v>
      </c>
      <c r="AD36" s="152"/>
      <c r="AE36" s="152"/>
      <c r="AF36" s="152" t="s">
        <v>131</v>
      </c>
      <c r="AG36" s="152"/>
      <c r="AH36" s="152"/>
      <c r="AI36" s="54"/>
      <c r="AJ36" s="54"/>
      <c r="AK36" s="54"/>
    </row>
    <row r="37" spans="1:37" ht="24.75" customHeight="1" x14ac:dyDescent="0.25">
      <c r="A37" s="151"/>
      <c r="B37" s="52" t="s">
        <v>0</v>
      </c>
      <c r="C37" s="52" t="s">
        <v>1</v>
      </c>
      <c r="D37" s="52" t="s">
        <v>19</v>
      </c>
      <c r="E37" s="52" t="s">
        <v>0</v>
      </c>
      <c r="F37" s="52" t="s">
        <v>1</v>
      </c>
      <c r="G37" s="52" t="s">
        <v>19</v>
      </c>
      <c r="H37" s="52" t="s">
        <v>0</v>
      </c>
      <c r="I37" s="52" t="s">
        <v>1</v>
      </c>
      <c r="J37" s="52" t="s">
        <v>19</v>
      </c>
      <c r="K37" s="52" t="s">
        <v>0</v>
      </c>
      <c r="L37" s="52" t="s">
        <v>1</v>
      </c>
      <c r="M37" s="52" t="s">
        <v>19</v>
      </c>
      <c r="N37" s="52" t="s">
        <v>0</v>
      </c>
      <c r="O37" s="52" t="s">
        <v>1</v>
      </c>
      <c r="P37" s="52" t="s">
        <v>19</v>
      </c>
      <c r="Q37" s="52" t="s">
        <v>0</v>
      </c>
      <c r="R37" s="52" t="s">
        <v>1</v>
      </c>
      <c r="S37" s="52" t="s">
        <v>19</v>
      </c>
      <c r="T37" s="52" t="s">
        <v>0</v>
      </c>
      <c r="U37" s="52" t="s">
        <v>1</v>
      </c>
      <c r="V37" s="52" t="s">
        <v>19</v>
      </c>
      <c r="W37" s="52" t="s">
        <v>0</v>
      </c>
      <c r="X37" s="52" t="s">
        <v>1</v>
      </c>
      <c r="Y37" s="52" t="s">
        <v>19</v>
      </c>
      <c r="Z37" s="52" t="s">
        <v>0</v>
      </c>
      <c r="AA37" s="52" t="s">
        <v>1</v>
      </c>
      <c r="AB37" s="52" t="s">
        <v>19</v>
      </c>
      <c r="AC37" s="52" t="s">
        <v>0</v>
      </c>
      <c r="AD37" s="52" t="s">
        <v>1</v>
      </c>
      <c r="AE37" s="52" t="s">
        <v>19</v>
      </c>
      <c r="AF37" s="52" t="s">
        <v>0</v>
      </c>
      <c r="AG37" s="52" t="s">
        <v>1</v>
      </c>
      <c r="AH37" s="52" t="s">
        <v>19</v>
      </c>
      <c r="AI37" s="52" t="s">
        <v>3</v>
      </c>
      <c r="AJ37" s="52" t="s">
        <v>4</v>
      </c>
      <c r="AK37" s="52" t="s">
        <v>5</v>
      </c>
    </row>
    <row r="38" spans="1:37" x14ac:dyDescent="0.25">
      <c r="A38" s="1">
        <v>0</v>
      </c>
      <c r="B38" s="74">
        <v>225</v>
      </c>
      <c r="C38" s="74">
        <v>2.5</v>
      </c>
      <c r="D38" s="74">
        <v>2E-3</v>
      </c>
      <c r="E38" s="74">
        <v>120</v>
      </c>
      <c r="F38" s="74">
        <v>1.101</v>
      </c>
      <c r="G38" s="74">
        <v>-0.70299999999999996</v>
      </c>
      <c r="H38" s="55">
        <v>34</v>
      </c>
      <c r="I38" s="85">
        <v>0.32100000000000001</v>
      </c>
      <c r="J38" s="85">
        <v>0.185</v>
      </c>
      <c r="K38" s="55">
        <v>56</v>
      </c>
      <c r="L38" s="85">
        <v>0.52900000000000003</v>
      </c>
      <c r="M38" s="85">
        <v>0.30499999999999999</v>
      </c>
      <c r="N38" s="55">
        <v>125</v>
      </c>
      <c r="O38" s="85">
        <v>0</v>
      </c>
      <c r="P38" s="86">
        <v>-1.1819999999999999</v>
      </c>
      <c r="Q38" s="55">
        <v>32</v>
      </c>
      <c r="R38" s="85">
        <v>0.30299999999999999</v>
      </c>
      <c r="S38" s="85">
        <v>0.17499999999999999</v>
      </c>
      <c r="T38" s="55">
        <v>139</v>
      </c>
      <c r="U38" s="85">
        <v>1.3140000000000001</v>
      </c>
      <c r="V38" s="85">
        <v>0.75700000000000001</v>
      </c>
      <c r="W38" s="55">
        <v>32</v>
      </c>
      <c r="X38" s="85">
        <v>0.30299999999999999</v>
      </c>
      <c r="Y38" s="85">
        <v>0.17499999999999999</v>
      </c>
      <c r="Z38" s="55">
        <v>129</v>
      </c>
      <c r="AA38" s="84">
        <v>0</v>
      </c>
      <c r="AB38" s="41">
        <v>-1.22</v>
      </c>
      <c r="AC38" s="55">
        <v>15</v>
      </c>
      <c r="AD38" s="85">
        <v>0.14199999999999999</v>
      </c>
      <c r="AE38" s="85">
        <v>8.2000000000000003E-2</v>
      </c>
      <c r="AF38" s="55">
        <v>71</v>
      </c>
      <c r="AG38" s="85">
        <v>0.67100000000000004</v>
      </c>
      <c r="AH38" s="85">
        <v>0.38700000000000001</v>
      </c>
      <c r="AI38" s="94">
        <v>-1.02706926101422E-2</v>
      </c>
      <c r="AJ38" s="95">
        <v>5.2630427283547002E-3</v>
      </c>
      <c r="AK38" s="95">
        <v>2.5202164366937001E-2</v>
      </c>
    </row>
    <row r="39" spans="1:37" x14ac:dyDescent="0.25">
      <c r="A39" s="1">
        <v>4.1666666666666699E-2</v>
      </c>
      <c r="B39" s="74">
        <v>223</v>
      </c>
      <c r="C39" s="74">
        <v>2.476</v>
      </c>
      <c r="D39" s="74">
        <v>-4.0000000000000001E-3</v>
      </c>
      <c r="E39" s="74">
        <v>121</v>
      </c>
      <c r="F39" s="74">
        <v>1.1379999999999999</v>
      </c>
      <c r="G39" s="74">
        <v>-0.67200000000000004</v>
      </c>
      <c r="H39" s="55">
        <v>34</v>
      </c>
      <c r="I39" s="85">
        <v>0.32100000000000001</v>
      </c>
      <c r="J39" s="85">
        <v>0.185</v>
      </c>
      <c r="K39" s="55">
        <v>56</v>
      </c>
      <c r="L39" s="85">
        <v>0.52900000000000003</v>
      </c>
      <c r="M39" s="85">
        <v>0.30499999999999999</v>
      </c>
      <c r="N39" s="55">
        <v>125</v>
      </c>
      <c r="O39" s="85">
        <v>0</v>
      </c>
      <c r="P39" s="86">
        <v>-1.1819999999999999</v>
      </c>
      <c r="Q39" s="55">
        <v>32</v>
      </c>
      <c r="R39" s="85">
        <v>0.30299999999999999</v>
      </c>
      <c r="S39" s="85">
        <v>0.17499999999999999</v>
      </c>
      <c r="T39" s="55">
        <v>139</v>
      </c>
      <c r="U39" s="85">
        <v>1.3140000000000001</v>
      </c>
      <c r="V39" s="85">
        <v>0.75700000000000001</v>
      </c>
      <c r="W39" s="55">
        <v>32</v>
      </c>
      <c r="X39" s="85">
        <v>0.30299999999999999</v>
      </c>
      <c r="Y39" s="85">
        <v>0.17499999999999999</v>
      </c>
      <c r="Z39" s="55">
        <v>129</v>
      </c>
      <c r="AA39" s="84">
        <v>0</v>
      </c>
      <c r="AB39" s="41">
        <v>-1.22</v>
      </c>
      <c r="AC39" s="55">
        <v>15</v>
      </c>
      <c r="AD39" s="85">
        <v>0.14199999999999999</v>
      </c>
      <c r="AE39" s="85">
        <v>8.2000000000000003E-2</v>
      </c>
      <c r="AF39" s="55">
        <v>71</v>
      </c>
      <c r="AG39" s="85">
        <v>0.67100000000000004</v>
      </c>
      <c r="AH39" s="85">
        <v>0.38700000000000001</v>
      </c>
      <c r="AI39" s="94">
        <v>-1.02706926101422E-2</v>
      </c>
      <c r="AJ39" s="95">
        <v>5.2630427283547002E-3</v>
      </c>
      <c r="AK39" s="95">
        <v>2.5202164366937001E-2</v>
      </c>
    </row>
    <row r="40" spans="1:37" x14ac:dyDescent="0.25">
      <c r="A40" s="1">
        <v>8.3333333333333301E-2</v>
      </c>
      <c r="B40" s="74">
        <v>227</v>
      </c>
      <c r="C40" s="74">
        <v>2.5099999999999998</v>
      </c>
      <c r="D40" s="74">
        <v>4.0000000000000001E-3</v>
      </c>
      <c r="E40" s="74">
        <v>122</v>
      </c>
      <c r="F40" s="74">
        <v>1.141</v>
      </c>
      <c r="G40" s="74">
        <v>-0.67400000000000004</v>
      </c>
      <c r="H40" s="55">
        <v>34</v>
      </c>
      <c r="I40" s="85">
        <v>0.32100000000000001</v>
      </c>
      <c r="J40" s="85">
        <v>0.185</v>
      </c>
      <c r="K40" s="55">
        <v>56</v>
      </c>
      <c r="L40" s="85">
        <v>0.52900000000000003</v>
      </c>
      <c r="M40" s="85">
        <v>0.30499999999999999</v>
      </c>
      <c r="N40" s="55">
        <v>125</v>
      </c>
      <c r="O40" s="85">
        <v>0</v>
      </c>
      <c r="P40" s="86">
        <v>-1.1819999999999999</v>
      </c>
      <c r="Q40" s="55">
        <v>32</v>
      </c>
      <c r="R40" s="85">
        <v>0.30299999999999999</v>
      </c>
      <c r="S40" s="85">
        <v>0.17499999999999999</v>
      </c>
      <c r="T40" s="55">
        <v>139</v>
      </c>
      <c r="U40" s="85">
        <v>1.3140000000000001</v>
      </c>
      <c r="V40" s="85">
        <v>0.75700000000000001</v>
      </c>
      <c r="W40" s="55">
        <v>32</v>
      </c>
      <c r="X40" s="85">
        <v>0.30299999999999999</v>
      </c>
      <c r="Y40" s="85">
        <v>0.17499999999999999</v>
      </c>
      <c r="Z40" s="55">
        <v>129</v>
      </c>
      <c r="AA40" s="84">
        <v>0</v>
      </c>
      <c r="AB40" s="41">
        <v>-1.22</v>
      </c>
      <c r="AC40" s="55">
        <v>15</v>
      </c>
      <c r="AD40" s="85">
        <v>0.14199999999999999</v>
      </c>
      <c r="AE40" s="85">
        <v>8.2000000000000003E-2</v>
      </c>
      <c r="AF40" s="55">
        <v>71</v>
      </c>
      <c r="AG40" s="85">
        <v>0.67100000000000004</v>
      </c>
      <c r="AH40" s="85">
        <v>0.38700000000000001</v>
      </c>
      <c r="AI40" s="92">
        <v>-1.02706926101422E-2</v>
      </c>
      <c r="AJ40" s="93">
        <v>5.2630427283547002E-3</v>
      </c>
      <c r="AK40" s="93">
        <v>2.5202164366937001E-2</v>
      </c>
    </row>
    <row r="41" spans="1:37" x14ac:dyDescent="0.25">
      <c r="A41" s="1">
        <v>0.125</v>
      </c>
      <c r="B41" s="74">
        <v>224</v>
      </c>
      <c r="C41" s="74">
        <v>2.4809999999999999</v>
      </c>
      <c r="D41" s="74">
        <v>-3.0000000000000001E-3</v>
      </c>
      <c r="E41" s="74">
        <v>120</v>
      </c>
      <c r="F41" s="74">
        <v>1.107</v>
      </c>
      <c r="G41" s="74">
        <v>-0.70399999999999996</v>
      </c>
      <c r="H41" s="55">
        <v>34</v>
      </c>
      <c r="I41" s="85">
        <v>0.32100000000000001</v>
      </c>
      <c r="J41" s="85">
        <v>0.185</v>
      </c>
      <c r="K41" s="55">
        <v>56</v>
      </c>
      <c r="L41" s="85">
        <v>0.52900000000000003</v>
      </c>
      <c r="M41" s="85">
        <v>0.30499999999999999</v>
      </c>
      <c r="N41" s="55">
        <v>125</v>
      </c>
      <c r="O41" s="85">
        <v>0</v>
      </c>
      <c r="P41" s="86">
        <v>-1.1819999999999999</v>
      </c>
      <c r="Q41" s="55">
        <v>32</v>
      </c>
      <c r="R41" s="85">
        <v>0.30299999999999999</v>
      </c>
      <c r="S41" s="85">
        <v>0.17499999999999999</v>
      </c>
      <c r="T41" s="55">
        <v>139</v>
      </c>
      <c r="U41" s="85">
        <v>1.3140000000000001</v>
      </c>
      <c r="V41" s="85">
        <v>0.75700000000000001</v>
      </c>
      <c r="W41" s="55">
        <v>32</v>
      </c>
      <c r="X41" s="85">
        <v>0.30299999999999999</v>
      </c>
      <c r="Y41" s="85">
        <v>0.17499999999999999</v>
      </c>
      <c r="Z41" s="55">
        <v>129</v>
      </c>
      <c r="AA41" s="84">
        <v>0</v>
      </c>
      <c r="AB41" s="41">
        <v>-1.22</v>
      </c>
      <c r="AC41" s="55">
        <v>15</v>
      </c>
      <c r="AD41" s="85">
        <v>0.14199999999999999</v>
      </c>
      <c r="AE41" s="85">
        <v>8.2000000000000003E-2</v>
      </c>
      <c r="AF41" s="55">
        <v>71</v>
      </c>
      <c r="AG41" s="85">
        <v>0.67100000000000004</v>
      </c>
      <c r="AH41" s="85">
        <v>0.38700000000000001</v>
      </c>
      <c r="AI41" s="94">
        <v>-1.02706926101422E-2</v>
      </c>
      <c r="AJ41" s="95">
        <v>5.2630427283547002E-3</v>
      </c>
      <c r="AK41" s="95">
        <v>2.5202164366937001E-2</v>
      </c>
    </row>
    <row r="42" spans="1:37" x14ac:dyDescent="0.25">
      <c r="A42" s="1">
        <v>0.16666666666666699</v>
      </c>
      <c r="B42" s="74">
        <v>227</v>
      </c>
      <c r="C42" s="74">
        <v>2.504</v>
      </c>
      <c r="D42" s="74">
        <v>1E-3</v>
      </c>
      <c r="E42" s="74">
        <v>121</v>
      </c>
      <c r="F42" s="74">
        <v>1.141</v>
      </c>
      <c r="G42" s="74">
        <v>-0.65500000000000003</v>
      </c>
      <c r="H42" s="55">
        <v>34</v>
      </c>
      <c r="I42" s="85">
        <v>0.32100000000000001</v>
      </c>
      <c r="J42" s="85">
        <v>0.185</v>
      </c>
      <c r="K42" s="55">
        <v>56</v>
      </c>
      <c r="L42" s="85">
        <v>0.52900000000000003</v>
      </c>
      <c r="M42" s="85">
        <v>0.30499999999999999</v>
      </c>
      <c r="N42" s="55">
        <v>125</v>
      </c>
      <c r="O42" s="85">
        <v>0</v>
      </c>
      <c r="P42" s="86">
        <v>-1.1819999999999999</v>
      </c>
      <c r="Q42" s="55">
        <v>32</v>
      </c>
      <c r="R42" s="85">
        <v>0.30299999999999999</v>
      </c>
      <c r="S42" s="85">
        <v>0.17499999999999999</v>
      </c>
      <c r="T42" s="55">
        <v>139</v>
      </c>
      <c r="U42" s="85">
        <v>1.3140000000000001</v>
      </c>
      <c r="V42" s="85">
        <v>0.75700000000000001</v>
      </c>
      <c r="W42" s="55">
        <v>32</v>
      </c>
      <c r="X42" s="85">
        <v>0.30299999999999999</v>
      </c>
      <c r="Y42" s="85">
        <v>0.17499999999999999</v>
      </c>
      <c r="Z42" s="55">
        <v>129</v>
      </c>
      <c r="AA42" s="84">
        <v>0</v>
      </c>
      <c r="AB42" s="41">
        <v>-1.22</v>
      </c>
      <c r="AC42" s="55">
        <v>15</v>
      </c>
      <c r="AD42" s="85">
        <v>0.14199999999999999</v>
      </c>
      <c r="AE42" s="85">
        <v>8.2000000000000003E-2</v>
      </c>
      <c r="AF42" s="55">
        <v>71</v>
      </c>
      <c r="AG42" s="85">
        <v>0.67100000000000004</v>
      </c>
      <c r="AH42" s="85">
        <v>0.38700000000000001</v>
      </c>
      <c r="AI42" s="94">
        <v>-1.02706926101422E-2</v>
      </c>
      <c r="AJ42" s="95">
        <v>5.2630427283547002E-3</v>
      </c>
      <c r="AK42" s="95">
        <v>2.5202164366937001E-2</v>
      </c>
    </row>
    <row r="43" spans="1:37" x14ac:dyDescent="0.25">
      <c r="A43" s="1">
        <v>0.20833333333333301</v>
      </c>
      <c r="B43" s="74">
        <v>226</v>
      </c>
      <c r="C43" s="74">
        <v>2.4980000000000002</v>
      </c>
      <c r="D43" s="74">
        <v>-7.0000000000000001E-3</v>
      </c>
      <c r="E43" s="74">
        <v>121</v>
      </c>
      <c r="F43" s="74">
        <v>1.1379999999999999</v>
      </c>
      <c r="G43" s="74">
        <v>-0.65800000000000003</v>
      </c>
      <c r="H43" s="55">
        <v>34</v>
      </c>
      <c r="I43" s="85">
        <v>0.32100000000000001</v>
      </c>
      <c r="J43" s="85">
        <v>0.185</v>
      </c>
      <c r="K43" s="55">
        <v>56</v>
      </c>
      <c r="L43" s="85">
        <v>0.52900000000000003</v>
      </c>
      <c r="M43" s="85">
        <v>0.30499999999999999</v>
      </c>
      <c r="N43" s="55">
        <v>125</v>
      </c>
      <c r="O43" s="85">
        <v>0</v>
      </c>
      <c r="P43" s="86">
        <v>-1.1819999999999999</v>
      </c>
      <c r="Q43" s="55">
        <v>32</v>
      </c>
      <c r="R43" s="85">
        <v>0.30299999999999999</v>
      </c>
      <c r="S43" s="85">
        <v>0.17499999999999999</v>
      </c>
      <c r="T43" s="55">
        <v>139</v>
      </c>
      <c r="U43" s="85">
        <v>1.3140000000000001</v>
      </c>
      <c r="V43" s="85">
        <v>0.75700000000000001</v>
      </c>
      <c r="W43" s="55">
        <v>32</v>
      </c>
      <c r="X43" s="85">
        <v>0.30299999999999999</v>
      </c>
      <c r="Y43" s="85">
        <v>0.17499999999999999</v>
      </c>
      <c r="Z43" s="55">
        <v>129</v>
      </c>
      <c r="AA43" s="84">
        <v>0</v>
      </c>
      <c r="AB43" s="41">
        <v>-1.22</v>
      </c>
      <c r="AC43" s="55">
        <v>15</v>
      </c>
      <c r="AD43" s="85">
        <v>0.14199999999999999</v>
      </c>
      <c r="AE43" s="85">
        <v>8.2000000000000003E-2</v>
      </c>
      <c r="AF43" s="55">
        <v>71</v>
      </c>
      <c r="AG43" s="85">
        <v>0.67100000000000004</v>
      </c>
      <c r="AH43" s="85">
        <v>0.38700000000000001</v>
      </c>
      <c r="AI43" s="94">
        <v>-1.02706926101422E-2</v>
      </c>
      <c r="AJ43" s="95">
        <v>5.2630427283547002E-3</v>
      </c>
      <c r="AK43" s="95">
        <v>2.5202164366937001E-2</v>
      </c>
    </row>
    <row r="44" spans="1:37" x14ac:dyDescent="0.25">
      <c r="A44" s="1">
        <v>0.25</v>
      </c>
      <c r="B44" s="74">
        <v>229</v>
      </c>
      <c r="C44" s="74">
        <v>2.528</v>
      </c>
      <c r="D44" s="74">
        <v>-1.7000000000000001E-2</v>
      </c>
      <c r="E44" s="74">
        <v>121</v>
      </c>
      <c r="F44" s="74">
        <v>1.1100000000000001</v>
      </c>
      <c r="G44" s="74">
        <v>-0.68</v>
      </c>
      <c r="H44" s="55">
        <v>34</v>
      </c>
      <c r="I44" s="85">
        <v>0.32100000000000001</v>
      </c>
      <c r="J44" s="85">
        <v>0.185</v>
      </c>
      <c r="K44" s="55">
        <v>56</v>
      </c>
      <c r="L44" s="85">
        <v>0.52900000000000003</v>
      </c>
      <c r="M44" s="85">
        <v>0.30499999999999999</v>
      </c>
      <c r="N44" s="55">
        <v>125</v>
      </c>
      <c r="O44" s="85">
        <v>0</v>
      </c>
      <c r="P44" s="86">
        <v>-1.1819999999999999</v>
      </c>
      <c r="Q44" s="55">
        <v>32</v>
      </c>
      <c r="R44" s="85">
        <v>0.30299999999999999</v>
      </c>
      <c r="S44" s="85">
        <v>0.17499999999999999</v>
      </c>
      <c r="T44" s="55">
        <v>139</v>
      </c>
      <c r="U44" s="85">
        <v>1.3140000000000001</v>
      </c>
      <c r="V44" s="85">
        <v>0.75700000000000001</v>
      </c>
      <c r="W44" s="55">
        <v>32</v>
      </c>
      <c r="X44" s="85">
        <v>0.30299999999999999</v>
      </c>
      <c r="Y44" s="85">
        <v>0.17499999999999999</v>
      </c>
      <c r="Z44" s="55">
        <v>129</v>
      </c>
      <c r="AA44" s="84">
        <v>0</v>
      </c>
      <c r="AB44" s="41">
        <v>-1.22</v>
      </c>
      <c r="AC44" s="55">
        <v>15</v>
      </c>
      <c r="AD44" s="85">
        <v>0.14199999999999999</v>
      </c>
      <c r="AE44" s="85">
        <v>8.2000000000000003E-2</v>
      </c>
      <c r="AF44" s="55">
        <v>71</v>
      </c>
      <c r="AG44" s="85">
        <v>0.67100000000000004</v>
      </c>
      <c r="AH44" s="85">
        <v>0.38700000000000001</v>
      </c>
      <c r="AI44" s="94">
        <v>-1.02706926101422E-2</v>
      </c>
      <c r="AJ44" s="95">
        <v>5.2630427283547002E-3</v>
      </c>
      <c r="AK44" s="95">
        <v>2.5202164366937001E-2</v>
      </c>
    </row>
    <row r="45" spans="1:37" x14ac:dyDescent="0.25">
      <c r="A45" s="1">
        <v>0.29166666666666702</v>
      </c>
      <c r="B45" s="74">
        <v>224</v>
      </c>
      <c r="C45" s="74">
        <v>2.48</v>
      </c>
      <c r="D45" s="74">
        <v>-1.6E-2</v>
      </c>
      <c r="E45" s="74">
        <v>120</v>
      </c>
      <c r="F45" s="74">
        <v>1.1040000000000001</v>
      </c>
      <c r="G45" s="74">
        <v>-0.68</v>
      </c>
      <c r="H45" s="55">
        <v>34</v>
      </c>
      <c r="I45" s="85">
        <v>0.32100000000000001</v>
      </c>
      <c r="J45" s="85">
        <v>0.185</v>
      </c>
      <c r="K45" s="55">
        <v>56</v>
      </c>
      <c r="L45" s="85">
        <v>0.52900000000000003</v>
      </c>
      <c r="M45" s="85">
        <v>0.30499999999999999</v>
      </c>
      <c r="N45" s="55">
        <v>125</v>
      </c>
      <c r="O45" s="85">
        <v>0</v>
      </c>
      <c r="P45" s="86">
        <v>-1.1819999999999999</v>
      </c>
      <c r="Q45" s="55">
        <v>32</v>
      </c>
      <c r="R45" s="85">
        <v>0.30299999999999999</v>
      </c>
      <c r="S45" s="85">
        <v>0.17499999999999999</v>
      </c>
      <c r="T45" s="55">
        <v>139</v>
      </c>
      <c r="U45" s="85">
        <v>1.3140000000000001</v>
      </c>
      <c r="V45" s="85">
        <v>0.75700000000000001</v>
      </c>
      <c r="W45" s="55">
        <v>32</v>
      </c>
      <c r="X45" s="85">
        <v>0.30299999999999999</v>
      </c>
      <c r="Y45" s="85">
        <v>0.17499999999999999</v>
      </c>
      <c r="Z45" s="55">
        <v>129</v>
      </c>
      <c r="AA45" s="84">
        <v>0</v>
      </c>
      <c r="AB45" s="41">
        <v>-1.22</v>
      </c>
      <c r="AC45" s="55">
        <v>15</v>
      </c>
      <c r="AD45" s="85">
        <v>0.14199999999999999</v>
      </c>
      <c r="AE45" s="85">
        <v>8.2000000000000003E-2</v>
      </c>
      <c r="AF45" s="55">
        <v>71</v>
      </c>
      <c r="AG45" s="85">
        <v>0.67100000000000004</v>
      </c>
      <c r="AH45" s="85">
        <v>0.38700000000000001</v>
      </c>
      <c r="AI45" s="94">
        <v>-1.02706926101422E-2</v>
      </c>
      <c r="AJ45" s="95">
        <v>5.2630427283547002E-3</v>
      </c>
      <c r="AK45" s="95">
        <v>2.5202164366937001E-2</v>
      </c>
    </row>
    <row r="46" spans="1:37" x14ac:dyDescent="0.25">
      <c r="A46" s="1">
        <v>0.33333333333333298</v>
      </c>
      <c r="B46" s="74">
        <v>229</v>
      </c>
      <c r="C46" s="74">
        <v>2.5150000000000001</v>
      </c>
      <c r="D46" s="74">
        <v>-4.0000000000000001E-3</v>
      </c>
      <c r="E46" s="74">
        <v>120</v>
      </c>
      <c r="F46" s="74">
        <v>1.111</v>
      </c>
      <c r="G46" s="74">
        <v>-0.67500000000000004</v>
      </c>
      <c r="H46" s="55">
        <v>34</v>
      </c>
      <c r="I46" s="85">
        <v>0.32100000000000001</v>
      </c>
      <c r="J46" s="85">
        <v>0.185</v>
      </c>
      <c r="K46" s="55">
        <v>56</v>
      </c>
      <c r="L46" s="85">
        <v>0.52900000000000003</v>
      </c>
      <c r="M46" s="85">
        <v>0.30499999999999999</v>
      </c>
      <c r="N46" s="55">
        <v>125</v>
      </c>
      <c r="O46" s="85">
        <v>0</v>
      </c>
      <c r="P46" s="86">
        <v>-1.1819999999999999</v>
      </c>
      <c r="Q46" s="55">
        <v>32</v>
      </c>
      <c r="R46" s="85">
        <v>0.30299999999999999</v>
      </c>
      <c r="S46" s="85">
        <v>0.17499999999999999</v>
      </c>
      <c r="T46" s="55">
        <v>139</v>
      </c>
      <c r="U46" s="85">
        <v>1.3140000000000001</v>
      </c>
      <c r="V46" s="85">
        <v>0.75700000000000001</v>
      </c>
      <c r="W46" s="55">
        <v>32</v>
      </c>
      <c r="X46" s="85">
        <v>0.30299999999999999</v>
      </c>
      <c r="Y46" s="85">
        <v>0.17499999999999999</v>
      </c>
      <c r="Z46" s="55">
        <v>129</v>
      </c>
      <c r="AA46" s="84">
        <v>0</v>
      </c>
      <c r="AB46" s="41">
        <v>-1.22</v>
      </c>
      <c r="AC46" s="55">
        <v>15</v>
      </c>
      <c r="AD46" s="85">
        <v>0.14199999999999999</v>
      </c>
      <c r="AE46" s="85">
        <v>8.2000000000000003E-2</v>
      </c>
      <c r="AF46" s="55">
        <v>71</v>
      </c>
      <c r="AG46" s="85">
        <v>0.67100000000000004</v>
      </c>
      <c r="AH46" s="85">
        <v>0.38700000000000001</v>
      </c>
      <c r="AI46" s="94">
        <v>-1.02706926101422E-2</v>
      </c>
      <c r="AJ46" s="95">
        <v>5.2630427283547002E-3</v>
      </c>
      <c r="AK46" s="95">
        <v>2.5202164366937001E-2</v>
      </c>
    </row>
    <row r="47" spans="1:37" x14ac:dyDescent="0.25">
      <c r="A47" s="1">
        <v>0.375</v>
      </c>
      <c r="B47" s="74">
        <v>223</v>
      </c>
      <c r="C47" s="74">
        <v>2.4609999999999999</v>
      </c>
      <c r="D47" s="74">
        <v>-1.4E-2</v>
      </c>
      <c r="E47" s="74">
        <v>121</v>
      </c>
      <c r="F47" s="74">
        <v>1.127</v>
      </c>
      <c r="G47" s="74">
        <v>-0.67700000000000005</v>
      </c>
      <c r="H47" s="55">
        <v>34</v>
      </c>
      <c r="I47" s="85">
        <v>0.32100000000000001</v>
      </c>
      <c r="J47" s="85">
        <v>0.185</v>
      </c>
      <c r="K47" s="55">
        <v>56</v>
      </c>
      <c r="L47" s="85">
        <v>0.52900000000000003</v>
      </c>
      <c r="M47" s="85">
        <v>0.30499999999999999</v>
      </c>
      <c r="N47" s="55">
        <v>125</v>
      </c>
      <c r="O47" s="85">
        <v>0</v>
      </c>
      <c r="P47" s="86">
        <v>-1.1819999999999999</v>
      </c>
      <c r="Q47" s="55">
        <v>32</v>
      </c>
      <c r="R47" s="85">
        <v>0.30299999999999999</v>
      </c>
      <c r="S47" s="85">
        <v>0.17499999999999999</v>
      </c>
      <c r="T47" s="55">
        <v>139</v>
      </c>
      <c r="U47" s="85">
        <v>1.3140000000000001</v>
      </c>
      <c r="V47" s="85">
        <v>0.75700000000000001</v>
      </c>
      <c r="W47" s="55">
        <v>32</v>
      </c>
      <c r="X47" s="85">
        <v>0.30299999999999999</v>
      </c>
      <c r="Y47" s="85">
        <v>0.17499999999999999</v>
      </c>
      <c r="Z47" s="55">
        <v>129</v>
      </c>
      <c r="AA47" s="84">
        <v>0</v>
      </c>
      <c r="AB47" s="41">
        <v>-1.22</v>
      </c>
      <c r="AC47" s="55">
        <v>15</v>
      </c>
      <c r="AD47" s="85">
        <v>0.14199999999999999</v>
      </c>
      <c r="AE47" s="85">
        <v>8.2000000000000003E-2</v>
      </c>
      <c r="AF47" s="55">
        <v>71</v>
      </c>
      <c r="AG47" s="85">
        <v>0.67100000000000004</v>
      </c>
      <c r="AH47" s="85">
        <v>0.38700000000000001</v>
      </c>
      <c r="AI47" s="94">
        <v>-1.02706926101422E-2</v>
      </c>
      <c r="AJ47" s="95">
        <v>5.2630427283547002E-3</v>
      </c>
      <c r="AK47" s="95">
        <v>2.5202164366937001E-2</v>
      </c>
    </row>
    <row r="48" spans="1:37" x14ac:dyDescent="0.25">
      <c r="A48" s="1">
        <v>0.41666666666666702</v>
      </c>
      <c r="B48" s="74">
        <v>227</v>
      </c>
      <c r="C48" s="74">
        <v>2.4980000000000002</v>
      </c>
      <c r="D48" s="74">
        <v>-6.0000000000000001E-3</v>
      </c>
      <c r="E48" s="74">
        <v>121</v>
      </c>
      <c r="F48" s="74">
        <v>1.1319999999999999</v>
      </c>
      <c r="G48" s="74">
        <v>-0.67600000000000005</v>
      </c>
      <c r="H48" s="55">
        <v>34</v>
      </c>
      <c r="I48" s="85">
        <v>0.32100000000000001</v>
      </c>
      <c r="J48" s="85">
        <v>0.185</v>
      </c>
      <c r="K48" s="55">
        <v>56</v>
      </c>
      <c r="L48" s="85">
        <v>0.52900000000000003</v>
      </c>
      <c r="M48" s="85">
        <v>0.30499999999999999</v>
      </c>
      <c r="N48" s="55">
        <v>125</v>
      </c>
      <c r="O48" s="85">
        <v>0</v>
      </c>
      <c r="P48" s="86">
        <v>-1.1819999999999999</v>
      </c>
      <c r="Q48" s="55">
        <v>32</v>
      </c>
      <c r="R48" s="85">
        <v>0.30299999999999999</v>
      </c>
      <c r="S48" s="85">
        <v>0.17499999999999999</v>
      </c>
      <c r="T48" s="55">
        <v>139</v>
      </c>
      <c r="U48" s="85">
        <v>1.3140000000000001</v>
      </c>
      <c r="V48" s="85">
        <v>0.75700000000000001</v>
      </c>
      <c r="W48" s="55">
        <v>32</v>
      </c>
      <c r="X48" s="85">
        <v>0.30299999999999999</v>
      </c>
      <c r="Y48" s="85">
        <v>0.17499999999999999</v>
      </c>
      <c r="Z48" s="55">
        <v>129</v>
      </c>
      <c r="AA48" s="84">
        <v>0</v>
      </c>
      <c r="AB48" s="41">
        <v>-1.22</v>
      </c>
      <c r="AC48" s="55">
        <v>15</v>
      </c>
      <c r="AD48" s="85">
        <v>0.14199999999999999</v>
      </c>
      <c r="AE48" s="85">
        <v>8.2000000000000003E-2</v>
      </c>
      <c r="AF48" s="55">
        <v>71</v>
      </c>
      <c r="AG48" s="85">
        <v>0.67100000000000004</v>
      </c>
      <c r="AH48" s="85">
        <v>0.38700000000000001</v>
      </c>
      <c r="AI48" s="94">
        <v>-9.9587912087912601E-3</v>
      </c>
      <c r="AJ48" s="95">
        <v>5.419547748084454E-3</v>
      </c>
      <c r="AK48" s="95">
        <v>2.4779990736452106E-2</v>
      </c>
    </row>
    <row r="49" spans="1:37" x14ac:dyDescent="0.25">
      <c r="A49" s="1">
        <v>0.45833333333333298</v>
      </c>
      <c r="B49" s="74">
        <v>225</v>
      </c>
      <c r="C49" s="74">
        <v>2.4769999999999999</v>
      </c>
      <c r="D49" s="74">
        <v>-0.01</v>
      </c>
      <c r="E49" s="74">
        <v>121</v>
      </c>
      <c r="F49" s="74">
        <v>1.107</v>
      </c>
      <c r="G49" s="74">
        <v>-0.70399999999999996</v>
      </c>
      <c r="H49" s="55">
        <v>34</v>
      </c>
      <c r="I49" s="85">
        <v>0.32100000000000001</v>
      </c>
      <c r="J49" s="85">
        <v>0.185</v>
      </c>
      <c r="K49" s="55">
        <v>56</v>
      </c>
      <c r="L49" s="85">
        <v>0.52900000000000003</v>
      </c>
      <c r="M49" s="85">
        <v>0.30499999999999999</v>
      </c>
      <c r="N49" s="55">
        <v>125</v>
      </c>
      <c r="O49" s="85">
        <v>0</v>
      </c>
      <c r="P49" s="86">
        <v>-1.1819999999999999</v>
      </c>
      <c r="Q49" s="55">
        <v>32</v>
      </c>
      <c r="R49" s="85">
        <v>0.30299999999999999</v>
      </c>
      <c r="S49" s="85">
        <v>0.17499999999999999</v>
      </c>
      <c r="T49" s="55">
        <v>139</v>
      </c>
      <c r="U49" s="85">
        <v>1.3140000000000001</v>
      </c>
      <c r="V49" s="85">
        <v>0.75700000000000001</v>
      </c>
      <c r="W49" s="55">
        <v>32</v>
      </c>
      <c r="X49" s="85">
        <v>0.30299999999999999</v>
      </c>
      <c r="Y49" s="85">
        <v>0.17499999999999999</v>
      </c>
      <c r="Z49" s="55">
        <v>129</v>
      </c>
      <c r="AA49" s="84">
        <v>0</v>
      </c>
      <c r="AB49" s="41">
        <v>-1.22</v>
      </c>
      <c r="AC49" s="55">
        <v>15</v>
      </c>
      <c r="AD49" s="85">
        <v>0.14199999999999999</v>
      </c>
      <c r="AE49" s="85">
        <v>8.2000000000000003E-2</v>
      </c>
      <c r="AF49" s="55">
        <v>71</v>
      </c>
      <c r="AG49" s="85">
        <v>0.67100000000000004</v>
      </c>
      <c r="AH49" s="85">
        <v>0.38700000000000001</v>
      </c>
      <c r="AI49" s="94">
        <v>-1.02706926101422E-2</v>
      </c>
      <c r="AJ49" s="95">
        <v>5.2630427283547002E-3</v>
      </c>
      <c r="AK49" s="95">
        <v>2.5202164366937001E-2</v>
      </c>
    </row>
    <row r="50" spans="1:37" x14ac:dyDescent="0.25">
      <c r="A50" s="1">
        <v>0.5</v>
      </c>
      <c r="B50" s="74">
        <v>229</v>
      </c>
      <c r="C50" s="74">
        <v>2.5169999999999999</v>
      </c>
      <c r="D50" s="74">
        <v>-4.0000000000000001E-3</v>
      </c>
      <c r="E50" s="74">
        <v>122</v>
      </c>
      <c r="F50" s="74">
        <v>1.153</v>
      </c>
      <c r="G50" s="74">
        <v>-0.64600000000000002</v>
      </c>
      <c r="H50" s="55">
        <v>34</v>
      </c>
      <c r="I50" s="85">
        <v>0.32100000000000001</v>
      </c>
      <c r="J50" s="85">
        <v>0.185</v>
      </c>
      <c r="K50" s="55">
        <v>56</v>
      </c>
      <c r="L50" s="85">
        <v>0.52900000000000003</v>
      </c>
      <c r="M50" s="85">
        <v>0.30499999999999999</v>
      </c>
      <c r="N50" s="55">
        <v>125</v>
      </c>
      <c r="O50" s="85">
        <v>0</v>
      </c>
      <c r="P50" s="86">
        <v>-1.1819999999999999</v>
      </c>
      <c r="Q50" s="55">
        <v>32</v>
      </c>
      <c r="R50" s="85">
        <v>0.30299999999999999</v>
      </c>
      <c r="S50" s="85">
        <v>0.17499999999999999</v>
      </c>
      <c r="T50" s="55">
        <v>139</v>
      </c>
      <c r="U50" s="85">
        <v>1.3140000000000001</v>
      </c>
      <c r="V50" s="85">
        <v>0.75700000000000001</v>
      </c>
      <c r="W50" s="55">
        <v>32</v>
      </c>
      <c r="X50" s="85">
        <v>0.30299999999999999</v>
      </c>
      <c r="Y50" s="85">
        <v>0.17499999999999999</v>
      </c>
      <c r="Z50" s="55">
        <v>129</v>
      </c>
      <c r="AA50" s="84">
        <v>0</v>
      </c>
      <c r="AB50" s="41">
        <v>-1.22</v>
      </c>
      <c r="AC50" s="55">
        <v>15</v>
      </c>
      <c r="AD50" s="85">
        <v>0.14199999999999999</v>
      </c>
      <c r="AE50" s="85">
        <v>8.2000000000000003E-2</v>
      </c>
      <c r="AF50" s="55">
        <v>71</v>
      </c>
      <c r="AG50" s="85">
        <v>0.67100000000000004</v>
      </c>
      <c r="AH50" s="85">
        <v>0.38700000000000001</v>
      </c>
      <c r="AI50" s="94">
        <v>-9.9587912087912601E-3</v>
      </c>
      <c r="AJ50" s="95">
        <v>5.419547748084454E-3</v>
      </c>
      <c r="AK50" s="95">
        <v>2.4779990736452106E-2</v>
      </c>
    </row>
    <row r="51" spans="1:37" x14ac:dyDescent="0.25">
      <c r="A51" s="1">
        <v>0.54166666666666696</v>
      </c>
      <c r="B51" s="74">
        <v>226</v>
      </c>
      <c r="C51" s="74">
        <v>2.496</v>
      </c>
      <c r="D51" s="74">
        <v>-7.0000000000000001E-3</v>
      </c>
      <c r="E51" s="74">
        <v>120</v>
      </c>
      <c r="F51" s="74">
        <v>1.1020000000000001</v>
      </c>
      <c r="G51" s="74">
        <v>-0.70199999999999996</v>
      </c>
      <c r="H51" s="55">
        <v>34</v>
      </c>
      <c r="I51" s="85">
        <v>0.32100000000000001</v>
      </c>
      <c r="J51" s="85">
        <v>0.185</v>
      </c>
      <c r="K51" s="55">
        <v>56</v>
      </c>
      <c r="L51" s="85">
        <v>0.52900000000000003</v>
      </c>
      <c r="M51" s="85">
        <v>0.30499999999999999</v>
      </c>
      <c r="N51" s="55">
        <v>125</v>
      </c>
      <c r="O51" s="85">
        <v>0</v>
      </c>
      <c r="P51" s="86">
        <v>-1.1819999999999999</v>
      </c>
      <c r="Q51" s="55">
        <v>32</v>
      </c>
      <c r="R51" s="85">
        <v>0.30299999999999999</v>
      </c>
      <c r="S51" s="85">
        <v>0.17499999999999999</v>
      </c>
      <c r="T51" s="55">
        <v>139</v>
      </c>
      <c r="U51" s="85">
        <v>1.3140000000000001</v>
      </c>
      <c r="V51" s="85">
        <v>0.75700000000000001</v>
      </c>
      <c r="W51" s="55">
        <v>32</v>
      </c>
      <c r="X51" s="85">
        <v>0.30299999999999999</v>
      </c>
      <c r="Y51" s="85">
        <v>0.17499999999999999</v>
      </c>
      <c r="Z51" s="55">
        <v>129</v>
      </c>
      <c r="AA51" s="84">
        <v>0</v>
      </c>
      <c r="AB51" s="41">
        <v>-1.22</v>
      </c>
      <c r="AC51" s="55">
        <v>15</v>
      </c>
      <c r="AD51" s="85">
        <v>0.14199999999999999</v>
      </c>
      <c r="AE51" s="85">
        <v>8.2000000000000003E-2</v>
      </c>
      <c r="AF51" s="55">
        <v>71</v>
      </c>
      <c r="AG51" s="85">
        <v>0.67100000000000004</v>
      </c>
      <c r="AH51" s="85">
        <v>0.38700000000000001</v>
      </c>
      <c r="AI51" s="94">
        <v>-9.9587912087912601E-3</v>
      </c>
      <c r="AJ51" s="95">
        <v>5.419547748084454E-3</v>
      </c>
      <c r="AK51" s="95">
        <v>2.4779990736452106E-2</v>
      </c>
    </row>
    <row r="52" spans="1:37" x14ac:dyDescent="0.25">
      <c r="A52" s="1">
        <v>0.58333333333333304</v>
      </c>
      <c r="B52" s="74">
        <v>231</v>
      </c>
      <c r="C52" s="74">
        <v>2.5419999999999998</v>
      </c>
      <c r="D52" s="74">
        <v>-3.0000000000000001E-3</v>
      </c>
      <c r="E52" s="74">
        <v>121</v>
      </c>
      <c r="F52" s="74">
        <v>1.129</v>
      </c>
      <c r="G52" s="74">
        <v>-6.7599999999999993E-2</v>
      </c>
      <c r="H52" s="55">
        <v>34</v>
      </c>
      <c r="I52" s="85">
        <v>0.32100000000000001</v>
      </c>
      <c r="J52" s="85">
        <v>0.185</v>
      </c>
      <c r="K52" s="55">
        <v>56</v>
      </c>
      <c r="L52" s="85">
        <v>0.52900000000000003</v>
      </c>
      <c r="M52" s="85">
        <v>0.30499999999999999</v>
      </c>
      <c r="N52" s="55">
        <v>125</v>
      </c>
      <c r="O52" s="85">
        <v>0</v>
      </c>
      <c r="P52" s="86">
        <v>-1.1819999999999999</v>
      </c>
      <c r="Q52" s="55">
        <v>32</v>
      </c>
      <c r="R52" s="85">
        <v>0.30299999999999999</v>
      </c>
      <c r="S52" s="85">
        <v>0.17499999999999999</v>
      </c>
      <c r="T52" s="55">
        <v>139</v>
      </c>
      <c r="U52" s="85">
        <v>1.3140000000000001</v>
      </c>
      <c r="V52" s="85">
        <v>0.75700000000000001</v>
      </c>
      <c r="W52" s="55">
        <v>32</v>
      </c>
      <c r="X52" s="85">
        <v>0.30299999999999999</v>
      </c>
      <c r="Y52" s="85">
        <v>0.17499999999999999</v>
      </c>
      <c r="Z52" s="55">
        <v>129</v>
      </c>
      <c r="AA52" s="84">
        <v>0</v>
      </c>
      <c r="AB52" s="41">
        <v>-1.22</v>
      </c>
      <c r="AC52" s="55">
        <v>15</v>
      </c>
      <c r="AD52" s="85">
        <v>0.14199999999999999</v>
      </c>
      <c r="AE52" s="85">
        <v>8.2000000000000003E-2</v>
      </c>
      <c r="AF52" s="55">
        <v>71</v>
      </c>
      <c r="AG52" s="85">
        <v>0.67100000000000004</v>
      </c>
      <c r="AH52" s="85">
        <v>0.38700000000000001</v>
      </c>
      <c r="AI52" s="94">
        <v>-9.9587912087912601E-3</v>
      </c>
      <c r="AJ52" s="95">
        <v>5.419547748084454E-3</v>
      </c>
      <c r="AK52" s="95">
        <v>2.4779990736452106E-2</v>
      </c>
    </row>
    <row r="53" spans="1:37" x14ac:dyDescent="0.25">
      <c r="A53" s="1">
        <v>0.625</v>
      </c>
      <c r="B53" s="74">
        <v>227</v>
      </c>
      <c r="C53" s="74">
        <v>2.504</v>
      </c>
      <c r="D53" s="74">
        <v>-0.01</v>
      </c>
      <c r="E53" s="74">
        <v>123</v>
      </c>
      <c r="F53" s="74">
        <v>1.1519999999999999</v>
      </c>
      <c r="G53" s="74">
        <v>-0.65500000000000003</v>
      </c>
      <c r="H53" s="55">
        <v>34</v>
      </c>
      <c r="I53" s="85">
        <v>0.32100000000000001</v>
      </c>
      <c r="J53" s="85">
        <v>0.185</v>
      </c>
      <c r="K53" s="55">
        <v>56</v>
      </c>
      <c r="L53" s="85">
        <v>0.52900000000000003</v>
      </c>
      <c r="M53" s="85">
        <v>0.30499999999999999</v>
      </c>
      <c r="N53" s="55">
        <v>125</v>
      </c>
      <c r="O53" s="85">
        <v>0</v>
      </c>
      <c r="P53" s="86">
        <v>-1.1819999999999999</v>
      </c>
      <c r="Q53" s="55">
        <v>32</v>
      </c>
      <c r="R53" s="85">
        <v>0.30299999999999999</v>
      </c>
      <c r="S53" s="85">
        <v>0.17499999999999999</v>
      </c>
      <c r="T53" s="55">
        <v>139</v>
      </c>
      <c r="U53" s="85">
        <v>1.3140000000000001</v>
      </c>
      <c r="V53" s="85">
        <v>0.75700000000000001</v>
      </c>
      <c r="W53" s="55">
        <v>32</v>
      </c>
      <c r="X53" s="85">
        <v>0.30299999999999999</v>
      </c>
      <c r="Y53" s="85">
        <v>0.17499999999999999</v>
      </c>
      <c r="Z53" s="55">
        <v>129</v>
      </c>
      <c r="AA53" s="84">
        <v>0</v>
      </c>
      <c r="AB53" s="41">
        <v>-1.22</v>
      </c>
      <c r="AC53" s="55">
        <v>15</v>
      </c>
      <c r="AD53" s="85">
        <v>0.14199999999999999</v>
      </c>
      <c r="AE53" s="85">
        <v>8.2000000000000003E-2</v>
      </c>
      <c r="AF53" s="55">
        <v>71</v>
      </c>
      <c r="AG53" s="85">
        <v>0.67100000000000004</v>
      </c>
      <c r="AH53" s="85">
        <v>0.38700000000000001</v>
      </c>
      <c r="AI53" s="94">
        <v>-1.02706926101422E-2</v>
      </c>
      <c r="AJ53" s="95">
        <v>5.2630427283547002E-3</v>
      </c>
      <c r="AK53" s="95">
        <v>2.5202164366937001E-2</v>
      </c>
    </row>
    <row r="54" spans="1:37" x14ac:dyDescent="0.25">
      <c r="A54" s="1">
        <v>0.66666666666666696</v>
      </c>
      <c r="B54" s="74">
        <v>229</v>
      </c>
      <c r="C54" s="74">
        <v>2.52</v>
      </c>
      <c r="D54" s="74">
        <v>-6.0000000000000001E-3</v>
      </c>
      <c r="E54" s="74">
        <v>120</v>
      </c>
      <c r="F54" s="74">
        <v>1.103</v>
      </c>
      <c r="G54" s="74">
        <v>-0.68500000000000005</v>
      </c>
      <c r="H54" s="55">
        <v>34</v>
      </c>
      <c r="I54" s="85">
        <v>0.32100000000000001</v>
      </c>
      <c r="J54" s="85">
        <v>0.185</v>
      </c>
      <c r="K54" s="55">
        <v>56</v>
      </c>
      <c r="L54" s="85">
        <v>0.52900000000000003</v>
      </c>
      <c r="M54" s="85">
        <v>0.30499999999999999</v>
      </c>
      <c r="N54" s="55">
        <v>125</v>
      </c>
      <c r="O54" s="85">
        <v>0</v>
      </c>
      <c r="P54" s="86">
        <v>-1.1819999999999999</v>
      </c>
      <c r="Q54" s="55">
        <v>32</v>
      </c>
      <c r="R54" s="85">
        <v>0.30299999999999999</v>
      </c>
      <c r="S54" s="85">
        <v>0.17499999999999999</v>
      </c>
      <c r="T54" s="55">
        <v>139</v>
      </c>
      <c r="U54" s="85">
        <v>1.3140000000000001</v>
      </c>
      <c r="V54" s="85">
        <v>0.75700000000000001</v>
      </c>
      <c r="W54" s="55">
        <v>32</v>
      </c>
      <c r="X54" s="85">
        <v>0.30299999999999999</v>
      </c>
      <c r="Y54" s="85">
        <v>0.17499999999999999</v>
      </c>
      <c r="Z54" s="55">
        <v>129</v>
      </c>
      <c r="AA54" s="84">
        <v>0</v>
      </c>
      <c r="AB54" s="41">
        <v>-1.22</v>
      </c>
      <c r="AC54" s="55">
        <v>15</v>
      </c>
      <c r="AD54" s="85">
        <v>0.14199999999999999</v>
      </c>
      <c r="AE54" s="85">
        <v>8.2000000000000003E-2</v>
      </c>
      <c r="AF54" s="55">
        <v>71</v>
      </c>
      <c r="AG54" s="85">
        <v>0.67100000000000004</v>
      </c>
      <c r="AH54" s="85">
        <v>0.38700000000000001</v>
      </c>
      <c r="AI54" s="94">
        <v>-1.02706926101422E-2</v>
      </c>
      <c r="AJ54" s="95">
        <v>5.2630427283547002E-3</v>
      </c>
      <c r="AK54" s="95">
        <v>2.5202164366937001E-2</v>
      </c>
    </row>
    <row r="55" spans="1:37" x14ac:dyDescent="0.25">
      <c r="A55" s="1">
        <v>0.70833333333333304</v>
      </c>
      <c r="B55" s="74">
        <v>230</v>
      </c>
      <c r="C55" s="74">
        <v>2.5329999999999999</v>
      </c>
      <c r="D55" s="74">
        <v>-3.0000000000000001E-3</v>
      </c>
      <c r="E55" s="74">
        <v>122</v>
      </c>
      <c r="F55" s="74">
        <v>1.131</v>
      </c>
      <c r="G55" s="74">
        <v>-0.68</v>
      </c>
      <c r="H55" s="55">
        <v>34</v>
      </c>
      <c r="I55" s="85">
        <v>0.32100000000000001</v>
      </c>
      <c r="J55" s="85">
        <v>0.185</v>
      </c>
      <c r="K55" s="55">
        <v>56</v>
      </c>
      <c r="L55" s="85">
        <v>0.52900000000000003</v>
      </c>
      <c r="M55" s="85">
        <v>0.30499999999999999</v>
      </c>
      <c r="N55" s="55">
        <v>125</v>
      </c>
      <c r="O55" s="85">
        <v>0</v>
      </c>
      <c r="P55" s="86">
        <v>-1.1819999999999999</v>
      </c>
      <c r="Q55" s="55">
        <v>32</v>
      </c>
      <c r="R55" s="85">
        <v>0.30299999999999999</v>
      </c>
      <c r="S55" s="85">
        <v>0.17499999999999999</v>
      </c>
      <c r="T55" s="55">
        <v>139</v>
      </c>
      <c r="U55" s="85">
        <v>1.3140000000000001</v>
      </c>
      <c r="V55" s="85">
        <v>0.75700000000000001</v>
      </c>
      <c r="W55" s="55">
        <v>32</v>
      </c>
      <c r="X55" s="85">
        <v>0.30299999999999999</v>
      </c>
      <c r="Y55" s="85">
        <v>0.17499999999999999</v>
      </c>
      <c r="Z55" s="55">
        <v>129</v>
      </c>
      <c r="AA55" s="84">
        <v>0</v>
      </c>
      <c r="AB55" s="41">
        <v>-1.22</v>
      </c>
      <c r="AC55" s="55">
        <v>15</v>
      </c>
      <c r="AD55" s="85">
        <v>0.14199999999999999</v>
      </c>
      <c r="AE55" s="85">
        <v>8.2000000000000003E-2</v>
      </c>
      <c r="AF55" s="55">
        <v>71</v>
      </c>
      <c r="AG55" s="85">
        <v>0.67100000000000004</v>
      </c>
      <c r="AH55" s="85">
        <v>0.38700000000000001</v>
      </c>
      <c r="AI55" s="94">
        <v>-1.02706926101422E-2</v>
      </c>
      <c r="AJ55" s="95">
        <v>5.2630427283547002E-3</v>
      </c>
      <c r="AK55" s="95">
        <v>2.5202164366937001E-2</v>
      </c>
    </row>
    <row r="56" spans="1:37" x14ac:dyDescent="0.25">
      <c r="A56" s="1">
        <v>0.75</v>
      </c>
      <c r="B56" s="74">
        <v>227</v>
      </c>
      <c r="C56" s="74">
        <v>2.5089999999999999</v>
      </c>
      <c r="D56" s="74">
        <v>-8.0000000000000002E-3</v>
      </c>
      <c r="E56" s="74">
        <v>121</v>
      </c>
      <c r="F56" s="74">
        <v>1.139</v>
      </c>
      <c r="G56" s="74">
        <v>-0.64800000000000002</v>
      </c>
      <c r="H56" s="55">
        <v>34</v>
      </c>
      <c r="I56" s="85">
        <v>0.32100000000000001</v>
      </c>
      <c r="J56" s="85">
        <v>0.185</v>
      </c>
      <c r="K56" s="55">
        <v>56</v>
      </c>
      <c r="L56" s="85">
        <v>0.52900000000000003</v>
      </c>
      <c r="M56" s="85">
        <v>0.30499999999999999</v>
      </c>
      <c r="N56" s="55">
        <v>125</v>
      </c>
      <c r="O56" s="85">
        <v>0</v>
      </c>
      <c r="P56" s="86">
        <v>-1.1819999999999999</v>
      </c>
      <c r="Q56" s="55">
        <v>32</v>
      </c>
      <c r="R56" s="85">
        <v>0.30299999999999999</v>
      </c>
      <c r="S56" s="85">
        <v>0.17499999999999999</v>
      </c>
      <c r="T56" s="55">
        <v>139</v>
      </c>
      <c r="U56" s="85">
        <v>1.3140000000000001</v>
      </c>
      <c r="V56" s="85">
        <v>0.75700000000000001</v>
      </c>
      <c r="W56" s="55">
        <v>32</v>
      </c>
      <c r="X56" s="85">
        <v>0.30299999999999999</v>
      </c>
      <c r="Y56" s="85">
        <v>0.17499999999999999</v>
      </c>
      <c r="Z56" s="55">
        <v>129</v>
      </c>
      <c r="AA56" s="84">
        <v>0</v>
      </c>
      <c r="AB56" s="41">
        <v>-1.22</v>
      </c>
      <c r="AC56" s="55">
        <v>15</v>
      </c>
      <c r="AD56" s="85">
        <v>0.14199999999999999</v>
      </c>
      <c r="AE56" s="85">
        <v>8.2000000000000003E-2</v>
      </c>
      <c r="AF56" s="55">
        <v>71</v>
      </c>
      <c r="AG56" s="85">
        <v>0.67100000000000004</v>
      </c>
      <c r="AH56" s="85">
        <v>0.38700000000000001</v>
      </c>
      <c r="AI56" s="94">
        <v>-1.02706926101422E-2</v>
      </c>
      <c r="AJ56" s="95">
        <v>5.2630427283547002E-3</v>
      </c>
      <c r="AK56" s="95">
        <v>2.5202164366937001E-2</v>
      </c>
    </row>
    <row r="57" spans="1:37" x14ac:dyDescent="0.25">
      <c r="A57" s="1">
        <v>0.79166666666666696</v>
      </c>
      <c r="B57" s="74">
        <v>230</v>
      </c>
      <c r="C57" s="74">
        <v>2.5379999999999998</v>
      </c>
      <c r="D57" s="74">
        <v>-1E-3</v>
      </c>
      <c r="E57" s="74">
        <v>119</v>
      </c>
      <c r="F57" s="74">
        <v>1.0820000000000001</v>
      </c>
      <c r="G57" s="74">
        <v>-0.70699999999999996</v>
      </c>
      <c r="H57" s="55">
        <v>34</v>
      </c>
      <c r="I57" s="85">
        <v>0.32100000000000001</v>
      </c>
      <c r="J57" s="85">
        <v>0.185</v>
      </c>
      <c r="K57" s="55">
        <v>56</v>
      </c>
      <c r="L57" s="85">
        <v>0.52900000000000003</v>
      </c>
      <c r="M57" s="85">
        <v>0.30499999999999999</v>
      </c>
      <c r="N57" s="55">
        <v>125</v>
      </c>
      <c r="O57" s="85">
        <v>0</v>
      </c>
      <c r="P57" s="86">
        <v>-1.1819999999999999</v>
      </c>
      <c r="Q57" s="55">
        <v>32</v>
      </c>
      <c r="R57" s="85">
        <v>0.30299999999999999</v>
      </c>
      <c r="S57" s="85">
        <v>0.17499999999999999</v>
      </c>
      <c r="T57" s="55">
        <v>139</v>
      </c>
      <c r="U57" s="85">
        <v>1.3140000000000001</v>
      </c>
      <c r="V57" s="85">
        <v>0.75700000000000001</v>
      </c>
      <c r="W57" s="55">
        <v>32</v>
      </c>
      <c r="X57" s="85">
        <v>0.30299999999999999</v>
      </c>
      <c r="Y57" s="85">
        <v>0.17499999999999999</v>
      </c>
      <c r="Z57" s="55">
        <v>129</v>
      </c>
      <c r="AA57" s="84">
        <v>0</v>
      </c>
      <c r="AB57" s="41">
        <v>-1.22</v>
      </c>
      <c r="AC57" s="55">
        <v>15</v>
      </c>
      <c r="AD57" s="85">
        <v>0.14199999999999999</v>
      </c>
      <c r="AE57" s="85">
        <v>8.2000000000000003E-2</v>
      </c>
      <c r="AF57" s="55">
        <v>71</v>
      </c>
      <c r="AG57" s="85">
        <v>0.67100000000000004</v>
      </c>
      <c r="AH57" s="85">
        <v>0.38700000000000001</v>
      </c>
      <c r="AI57" s="94">
        <v>-1.02706926101422E-2</v>
      </c>
      <c r="AJ57" s="95">
        <v>5.2630427283547002E-3</v>
      </c>
      <c r="AK57" s="95">
        <v>2.5202164366937001E-2</v>
      </c>
    </row>
    <row r="58" spans="1:37" x14ac:dyDescent="0.25">
      <c r="A58" s="1">
        <v>0.83333333333333304</v>
      </c>
      <c r="B58" s="74">
        <v>229</v>
      </c>
      <c r="C58" s="74">
        <v>2.5369999999999999</v>
      </c>
      <c r="D58" s="74">
        <v>2E-3</v>
      </c>
      <c r="E58" s="74">
        <v>121</v>
      </c>
      <c r="F58" s="74">
        <v>1.1240000000000001</v>
      </c>
      <c r="G58" s="74">
        <v>-0.67600000000000005</v>
      </c>
      <c r="H58" s="55">
        <v>34</v>
      </c>
      <c r="I58" s="85">
        <v>0.32100000000000001</v>
      </c>
      <c r="J58" s="85">
        <v>0.185</v>
      </c>
      <c r="K58" s="55">
        <v>56</v>
      </c>
      <c r="L58" s="85">
        <v>0.52900000000000003</v>
      </c>
      <c r="M58" s="85">
        <v>0.30499999999999999</v>
      </c>
      <c r="N58" s="55">
        <v>125</v>
      </c>
      <c r="O58" s="85">
        <v>0</v>
      </c>
      <c r="P58" s="86">
        <v>-1.1819999999999999</v>
      </c>
      <c r="Q58" s="55">
        <v>32</v>
      </c>
      <c r="R58" s="85">
        <v>0.30299999999999999</v>
      </c>
      <c r="S58" s="85">
        <v>0.17499999999999999</v>
      </c>
      <c r="T58" s="55">
        <v>139</v>
      </c>
      <c r="U58" s="85">
        <v>1.3140000000000001</v>
      </c>
      <c r="V58" s="85">
        <v>0.75700000000000001</v>
      </c>
      <c r="W58" s="55">
        <v>32</v>
      </c>
      <c r="X58" s="85">
        <v>0.30299999999999999</v>
      </c>
      <c r="Y58" s="85">
        <v>0.17499999999999999</v>
      </c>
      <c r="Z58" s="55">
        <v>129</v>
      </c>
      <c r="AA58" s="84">
        <v>0</v>
      </c>
      <c r="AB58" s="41">
        <v>-1.22</v>
      </c>
      <c r="AC58" s="55">
        <v>15</v>
      </c>
      <c r="AD58" s="85">
        <v>0.14199999999999999</v>
      </c>
      <c r="AE58" s="85">
        <v>8.2000000000000003E-2</v>
      </c>
      <c r="AF58" s="55">
        <v>71</v>
      </c>
      <c r="AG58" s="85">
        <v>0.67100000000000004</v>
      </c>
      <c r="AH58" s="85">
        <v>0.38700000000000001</v>
      </c>
      <c r="AI58" s="94">
        <v>-9.9587912087912601E-3</v>
      </c>
      <c r="AJ58" s="95">
        <v>5.419547748084454E-3</v>
      </c>
      <c r="AK58" s="95">
        <v>2.4779990736452106E-2</v>
      </c>
    </row>
    <row r="59" spans="1:37" x14ac:dyDescent="0.25">
      <c r="A59" s="1">
        <v>0.875</v>
      </c>
      <c r="B59" s="74">
        <v>229</v>
      </c>
      <c r="C59" s="74">
        <v>2.54</v>
      </c>
      <c r="D59" s="74">
        <v>3.0000000000000001E-3</v>
      </c>
      <c r="E59" s="74">
        <v>121</v>
      </c>
      <c r="F59" s="74">
        <v>1.1359999999999999</v>
      </c>
      <c r="G59" s="74">
        <v>-0.67600000000000005</v>
      </c>
      <c r="H59" s="55">
        <v>34</v>
      </c>
      <c r="I59" s="85">
        <v>0.32100000000000001</v>
      </c>
      <c r="J59" s="85">
        <v>0.185</v>
      </c>
      <c r="K59" s="55">
        <v>56</v>
      </c>
      <c r="L59" s="85">
        <v>0.52900000000000003</v>
      </c>
      <c r="M59" s="85">
        <v>0.30499999999999999</v>
      </c>
      <c r="N59" s="55">
        <v>125</v>
      </c>
      <c r="O59" s="85">
        <v>0</v>
      </c>
      <c r="P59" s="86">
        <v>-1.1819999999999999</v>
      </c>
      <c r="Q59" s="55">
        <v>32</v>
      </c>
      <c r="R59" s="85">
        <v>0.30299999999999999</v>
      </c>
      <c r="S59" s="85">
        <v>0.17499999999999999</v>
      </c>
      <c r="T59" s="55">
        <v>139</v>
      </c>
      <c r="U59" s="85">
        <v>1.3140000000000001</v>
      </c>
      <c r="V59" s="85">
        <v>0.75700000000000001</v>
      </c>
      <c r="W59" s="55">
        <v>32</v>
      </c>
      <c r="X59" s="85">
        <v>0.30299999999999999</v>
      </c>
      <c r="Y59" s="85">
        <v>0.17499999999999999</v>
      </c>
      <c r="Z59" s="55">
        <v>129</v>
      </c>
      <c r="AA59" s="84">
        <v>0</v>
      </c>
      <c r="AB59" s="41">
        <v>-1.22</v>
      </c>
      <c r="AC59" s="55">
        <v>15</v>
      </c>
      <c r="AD59" s="85">
        <v>0.14199999999999999</v>
      </c>
      <c r="AE59" s="85">
        <v>8.2000000000000003E-2</v>
      </c>
      <c r="AF59" s="55">
        <v>71</v>
      </c>
      <c r="AG59" s="85">
        <v>0.67100000000000004</v>
      </c>
      <c r="AH59" s="85">
        <v>0.38700000000000001</v>
      </c>
      <c r="AI59" s="94">
        <v>-1.02706926101422E-2</v>
      </c>
      <c r="AJ59" s="95">
        <v>5.2630427283547002E-3</v>
      </c>
      <c r="AK59" s="95">
        <v>2.5202164366937001E-2</v>
      </c>
    </row>
    <row r="60" spans="1:37" x14ac:dyDescent="0.25">
      <c r="A60" s="1">
        <v>0.91666666666666696</v>
      </c>
      <c r="B60" s="74">
        <v>227</v>
      </c>
      <c r="C60" s="74">
        <v>2.5129999999999999</v>
      </c>
      <c r="D60" s="74">
        <v>-2E-3</v>
      </c>
      <c r="E60" s="74">
        <v>120</v>
      </c>
      <c r="F60" s="74">
        <v>1.1240000000000001</v>
      </c>
      <c r="G60" s="74">
        <v>-0.67200000000000004</v>
      </c>
      <c r="H60" s="55">
        <v>34</v>
      </c>
      <c r="I60" s="85">
        <v>0.32100000000000001</v>
      </c>
      <c r="J60" s="85">
        <v>0.185</v>
      </c>
      <c r="K60" s="55">
        <v>56</v>
      </c>
      <c r="L60" s="85">
        <v>0.52900000000000003</v>
      </c>
      <c r="M60" s="85">
        <v>0.30499999999999999</v>
      </c>
      <c r="N60" s="55">
        <v>125</v>
      </c>
      <c r="O60" s="85">
        <v>0</v>
      </c>
      <c r="P60" s="86">
        <v>-1.1819999999999999</v>
      </c>
      <c r="Q60" s="55">
        <v>32</v>
      </c>
      <c r="R60" s="85">
        <v>0.30299999999999999</v>
      </c>
      <c r="S60" s="85">
        <v>0.17499999999999999</v>
      </c>
      <c r="T60" s="55">
        <v>139</v>
      </c>
      <c r="U60" s="85">
        <v>1.3140000000000001</v>
      </c>
      <c r="V60" s="85">
        <v>0.75700000000000001</v>
      </c>
      <c r="W60" s="55">
        <v>32</v>
      </c>
      <c r="X60" s="85">
        <v>0.30299999999999999</v>
      </c>
      <c r="Y60" s="85">
        <v>0.17499999999999999</v>
      </c>
      <c r="Z60" s="55">
        <v>129</v>
      </c>
      <c r="AA60" s="84">
        <v>0</v>
      </c>
      <c r="AB60" s="41">
        <v>-1.22</v>
      </c>
      <c r="AC60" s="55">
        <v>15</v>
      </c>
      <c r="AD60" s="85">
        <v>0.14199999999999999</v>
      </c>
      <c r="AE60" s="85">
        <v>8.2000000000000003E-2</v>
      </c>
      <c r="AF60" s="55">
        <v>71</v>
      </c>
      <c r="AG60" s="85">
        <v>0.67100000000000004</v>
      </c>
      <c r="AH60" s="85">
        <v>0.38700000000000001</v>
      </c>
      <c r="AI60" s="94">
        <v>-1.02706926101422E-2</v>
      </c>
      <c r="AJ60" s="95">
        <v>5.2630427283547002E-3</v>
      </c>
      <c r="AK60" s="95">
        <v>2.5202164366937001E-2</v>
      </c>
    </row>
    <row r="61" spans="1:37" x14ac:dyDescent="0.25">
      <c r="A61" s="1">
        <v>0.95833333333333304</v>
      </c>
      <c r="B61" s="74">
        <v>226</v>
      </c>
      <c r="C61" s="74">
        <v>2.508</v>
      </c>
      <c r="D61" s="74">
        <v>-1E-3</v>
      </c>
      <c r="E61" s="74">
        <v>121</v>
      </c>
      <c r="F61" s="74">
        <v>1.131</v>
      </c>
      <c r="G61" s="74">
        <v>-0.67600000000000005</v>
      </c>
      <c r="H61" s="55">
        <v>34</v>
      </c>
      <c r="I61" s="85">
        <v>0.32100000000000001</v>
      </c>
      <c r="J61" s="85">
        <v>0.185</v>
      </c>
      <c r="K61" s="55">
        <v>56</v>
      </c>
      <c r="L61" s="85">
        <v>0.52900000000000003</v>
      </c>
      <c r="M61" s="85">
        <v>0.30499999999999999</v>
      </c>
      <c r="N61" s="55">
        <v>125</v>
      </c>
      <c r="O61" s="85">
        <v>0</v>
      </c>
      <c r="P61" s="86">
        <v>-1.1819999999999999</v>
      </c>
      <c r="Q61" s="55">
        <v>32</v>
      </c>
      <c r="R61" s="85">
        <v>0.30299999999999999</v>
      </c>
      <c r="S61" s="85">
        <v>0.17499999999999999</v>
      </c>
      <c r="T61" s="55">
        <v>139</v>
      </c>
      <c r="U61" s="85">
        <v>1.3140000000000001</v>
      </c>
      <c r="V61" s="85">
        <v>0.75700000000000001</v>
      </c>
      <c r="W61" s="55">
        <v>32</v>
      </c>
      <c r="X61" s="85">
        <v>0.30299999999999999</v>
      </c>
      <c r="Y61" s="85">
        <v>0.17499999999999999</v>
      </c>
      <c r="Z61" s="55">
        <v>129</v>
      </c>
      <c r="AA61" s="84">
        <v>0</v>
      </c>
      <c r="AB61" s="41">
        <v>-1.22</v>
      </c>
      <c r="AC61" s="55">
        <v>15</v>
      </c>
      <c r="AD61" s="85">
        <v>0.14199999999999999</v>
      </c>
      <c r="AE61" s="85">
        <v>8.2000000000000003E-2</v>
      </c>
      <c r="AF61" s="55">
        <v>71</v>
      </c>
      <c r="AG61" s="85">
        <v>0.67100000000000004</v>
      </c>
      <c r="AH61" s="85">
        <v>0.38700000000000001</v>
      </c>
      <c r="AI61" s="94">
        <v>-1.02706926101422E-2</v>
      </c>
      <c r="AJ61" s="95">
        <v>5.2630427283547002E-3</v>
      </c>
      <c r="AK61" s="95">
        <v>2.5202164366937001E-2</v>
      </c>
    </row>
    <row r="62" spans="1:37" x14ac:dyDescent="0.25">
      <c r="A62" s="1">
        <v>1</v>
      </c>
      <c r="B62" s="74">
        <v>226</v>
      </c>
      <c r="C62" s="74">
        <v>2.508</v>
      </c>
      <c r="D62" s="74">
        <v>-1E-3</v>
      </c>
      <c r="E62" s="74">
        <v>121</v>
      </c>
      <c r="F62" s="74">
        <v>1.131</v>
      </c>
      <c r="G62" s="74">
        <v>-0.67600000000000005</v>
      </c>
      <c r="H62" s="55">
        <v>34</v>
      </c>
      <c r="I62" s="85">
        <v>0.32100000000000001</v>
      </c>
      <c r="J62" s="85">
        <v>0.185</v>
      </c>
      <c r="K62" s="55">
        <v>56</v>
      </c>
      <c r="L62" s="85">
        <v>0.52900000000000003</v>
      </c>
      <c r="M62" s="85">
        <v>0.30499999999999999</v>
      </c>
      <c r="N62" s="55">
        <v>125</v>
      </c>
      <c r="O62" s="85">
        <v>0</v>
      </c>
      <c r="P62" s="86">
        <v>-1.1819999999999999</v>
      </c>
      <c r="Q62" s="55">
        <v>32</v>
      </c>
      <c r="R62" s="85">
        <v>0.30299999999999999</v>
      </c>
      <c r="S62" s="85">
        <v>0.17499999999999999</v>
      </c>
      <c r="T62" s="55">
        <v>139</v>
      </c>
      <c r="U62" s="85">
        <v>1.3140000000000001</v>
      </c>
      <c r="V62" s="85">
        <v>0.75700000000000001</v>
      </c>
      <c r="W62" s="55">
        <v>32</v>
      </c>
      <c r="X62" s="85">
        <v>0.30299999999999999</v>
      </c>
      <c r="Y62" s="85">
        <v>0.17499999999999999</v>
      </c>
      <c r="Z62" s="55">
        <v>129</v>
      </c>
      <c r="AA62" s="84">
        <v>0</v>
      </c>
      <c r="AB62" s="41">
        <v>-1.22</v>
      </c>
      <c r="AC62" s="55">
        <v>15</v>
      </c>
      <c r="AD62" s="85">
        <v>0.14199999999999999</v>
      </c>
      <c r="AE62" s="85">
        <v>8.2000000000000003E-2</v>
      </c>
      <c r="AF62" s="55">
        <v>71</v>
      </c>
      <c r="AG62" s="85">
        <v>0.67100000000000004</v>
      </c>
      <c r="AH62" s="85">
        <v>0.38700000000000001</v>
      </c>
      <c r="AI62" s="94">
        <v>-1.02706926101422E-2</v>
      </c>
      <c r="AJ62" s="95">
        <v>5.2630427283547002E-3</v>
      </c>
      <c r="AK62" s="95">
        <v>2.5202164366937001E-2</v>
      </c>
    </row>
  </sheetData>
  <mergeCells count="23">
    <mergeCell ref="Z36:AB36"/>
    <mergeCell ref="AC36:AE36"/>
    <mergeCell ref="AF36:AH36"/>
    <mergeCell ref="AI35:AK35"/>
    <mergeCell ref="K36:M36"/>
    <mergeCell ref="N36:P36"/>
    <mergeCell ref="Q36:S36"/>
    <mergeCell ref="T36:V36"/>
    <mergeCell ref="W36:Y36"/>
    <mergeCell ref="B35:AH35"/>
    <mergeCell ref="B36:D36"/>
    <mergeCell ref="E36:G36"/>
    <mergeCell ref="A35:A37"/>
    <mergeCell ref="H36:J36"/>
    <mergeCell ref="T5:V6"/>
    <mergeCell ref="B6:D6"/>
    <mergeCell ref="E6:G6"/>
    <mergeCell ref="A5:A7"/>
    <mergeCell ref="H6:J6"/>
    <mergeCell ref="K6:M6"/>
    <mergeCell ref="N6:P6"/>
    <mergeCell ref="Q6:S6"/>
    <mergeCell ref="B5:S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2"/>
  <sheetViews>
    <sheetView topLeftCell="A4" workbookViewId="0">
      <selection activeCell="K8" activeCellId="1" sqref="H8 K8"/>
    </sheetView>
  </sheetViews>
  <sheetFormatPr defaultRowHeight="15" x14ac:dyDescent="0.25"/>
  <cols>
    <col min="1" max="1" width="16.140625" customWidth="1"/>
  </cols>
  <sheetData>
    <row r="1" spans="1:16" x14ac:dyDescent="0.25">
      <c r="A1" s="2" t="s">
        <v>175</v>
      </c>
      <c r="B1" s="3"/>
      <c r="C1" s="3"/>
      <c r="D1" s="4"/>
    </row>
    <row r="4" spans="1:16" x14ac:dyDescent="0.25">
      <c r="A4" s="2" t="s">
        <v>176</v>
      </c>
      <c r="B4" s="3"/>
      <c r="C4" s="3"/>
      <c r="D4" s="4"/>
    </row>
    <row r="5" spans="1:16" ht="15.75" customHeight="1" x14ac:dyDescent="0.25">
      <c r="A5" s="142" t="s">
        <v>13</v>
      </c>
      <c r="B5" s="121" t="s">
        <v>18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00" t="s">
        <v>46</v>
      </c>
      <c r="O5" s="100"/>
      <c r="P5" s="100"/>
    </row>
    <row r="6" spans="1:16" x14ac:dyDescent="0.25">
      <c r="A6" s="143"/>
      <c r="B6" s="100" t="s">
        <v>44</v>
      </c>
      <c r="C6" s="100"/>
      <c r="D6" s="100"/>
      <c r="E6" s="100" t="s">
        <v>45</v>
      </c>
      <c r="F6" s="100"/>
      <c r="G6" s="100"/>
      <c r="H6" s="100" t="s">
        <v>60</v>
      </c>
      <c r="I6" s="100"/>
      <c r="J6" s="100"/>
      <c r="K6" s="100" t="s">
        <v>61</v>
      </c>
      <c r="L6" s="100"/>
      <c r="M6" s="100"/>
      <c r="N6" s="100"/>
      <c r="O6" s="100"/>
      <c r="P6" s="100"/>
    </row>
    <row r="7" spans="1:16" x14ac:dyDescent="0.25">
      <c r="A7" s="144"/>
      <c r="B7" s="7" t="s">
        <v>0</v>
      </c>
      <c r="C7" s="7" t="s">
        <v>1</v>
      </c>
      <c r="D7" s="8" t="s">
        <v>19</v>
      </c>
      <c r="E7" s="7" t="s">
        <v>0</v>
      </c>
      <c r="F7" s="7" t="s">
        <v>1</v>
      </c>
      <c r="G7" s="8" t="s">
        <v>19</v>
      </c>
      <c r="H7" s="20" t="s">
        <v>0</v>
      </c>
      <c r="I7" s="20" t="s">
        <v>1</v>
      </c>
      <c r="J7" s="8" t="s">
        <v>19</v>
      </c>
      <c r="K7" s="20" t="s">
        <v>0</v>
      </c>
      <c r="L7" s="20" t="s">
        <v>1</v>
      </c>
      <c r="M7" s="8" t="s">
        <v>19</v>
      </c>
      <c r="N7" s="7" t="s">
        <v>3</v>
      </c>
      <c r="O7" s="7" t="s">
        <v>4</v>
      </c>
      <c r="P7" s="8" t="s">
        <v>5</v>
      </c>
    </row>
    <row r="8" spans="1:16" x14ac:dyDescent="0.25">
      <c r="A8" s="1">
        <v>0</v>
      </c>
      <c r="B8" s="42">
        <v>56.65</v>
      </c>
      <c r="C8" s="42">
        <v>1.05</v>
      </c>
      <c r="D8" s="42">
        <v>0.16</v>
      </c>
      <c r="E8" s="42">
        <v>39.6</v>
      </c>
      <c r="F8" s="42">
        <v>0.72</v>
      </c>
      <c r="G8" s="42">
        <v>0.13</v>
      </c>
      <c r="H8" s="87">
        <v>53</v>
      </c>
      <c r="I8" s="88">
        <v>0.83499999999999996</v>
      </c>
      <c r="J8" s="88">
        <v>0.48099999999999998</v>
      </c>
      <c r="K8" s="87">
        <v>43</v>
      </c>
      <c r="L8" s="88">
        <v>0.67800000000000005</v>
      </c>
      <c r="M8" s="88">
        <v>0.39100000000000001</v>
      </c>
      <c r="N8" s="97">
        <v>-8.4363804460879429E-3</v>
      </c>
      <c r="O8" s="97">
        <v>5.1652892561983204E-3</v>
      </c>
      <c r="P8" s="97">
        <v>2.69882971101028E-2</v>
      </c>
    </row>
    <row r="9" spans="1:16" x14ac:dyDescent="0.25">
      <c r="A9" s="1">
        <v>4.1666666666666699E-2</v>
      </c>
      <c r="B9" s="42">
        <v>58.56</v>
      </c>
      <c r="C9" s="42">
        <v>1.04</v>
      </c>
      <c r="D9" s="42">
        <v>0.16</v>
      </c>
      <c r="E9" s="42">
        <v>40.82</v>
      </c>
      <c r="F9" s="42">
        <v>0.71</v>
      </c>
      <c r="G9" s="42">
        <v>0.13</v>
      </c>
      <c r="H9" s="87">
        <v>53</v>
      </c>
      <c r="I9" s="88">
        <v>0.83499999999999996</v>
      </c>
      <c r="J9" s="88">
        <v>0.48099999999999998</v>
      </c>
      <c r="K9" s="87">
        <v>43</v>
      </c>
      <c r="L9" s="88">
        <v>0.67800000000000005</v>
      </c>
      <c r="M9" s="88">
        <v>0.39100000000000001</v>
      </c>
      <c r="N9" s="97">
        <v>-1.0942423374391108E-2</v>
      </c>
      <c r="O9" s="97">
        <v>5.1129497071673996E-3</v>
      </c>
      <c r="P9" s="97">
        <v>2.5247758376592575E-2</v>
      </c>
    </row>
    <row r="10" spans="1:16" x14ac:dyDescent="0.25">
      <c r="A10" s="1">
        <v>8.3333333333333301E-2</v>
      </c>
      <c r="B10" s="42">
        <v>57.91</v>
      </c>
      <c r="C10" s="42">
        <v>1.04</v>
      </c>
      <c r="D10" s="42">
        <v>0.16</v>
      </c>
      <c r="E10" s="42">
        <v>40.090000000000003</v>
      </c>
      <c r="F10" s="42">
        <v>0.72</v>
      </c>
      <c r="G10" s="42">
        <v>0.13</v>
      </c>
      <c r="H10" s="87">
        <v>53</v>
      </c>
      <c r="I10" s="88">
        <v>0.83499999999999996</v>
      </c>
      <c r="J10" s="88">
        <v>0.48099999999999998</v>
      </c>
      <c r="K10" s="87">
        <v>43</v>
      </c>
      <c r="L10" s="88">
        <v>0.67800000000000005</v>
      </c>
      <c r="M10" s="88">
        <v>0.39100000000000001</v>
      </c>
      <c r="N10" s="97">
        <v>-1.4721224063984951E-2</v>
      </c>
      <c r="O10" s="97">
        <v>5.353117956423778E-3</v>
      </c>
      <c r="P10" s="97">
        <v>2.5118483412322458E-2</v>
      </c>
    </row>
    <row r="11" spans="1:16" x14ac:dyDescent="0.25">
      <c r="A11" s="1">
        <v>0.125</v>
      </c>
      <c r="B11" s="42">
        <v>60.75</v>
      </c>
      <c r="C11" s="42">
        <v>1.08</v>
      </c>
      <c r="D11" s="42">
        <v>0.16</v>
      </c>
      <c r="E11" s="42">
        <v>43.01</v>
      </c>
      <c r="F11" s="42">
        <v>0.75</v>
      </c>
      <c r="G11" s="42">
        <v>0.13</v>
      </c>
      <c r="H11" s="87">
        <v>53</v>
      </c>
      <c r="I11" s="88">
        <v>0.83499999999999996</v>
      </c>
      <c r="J11" s="88">
        <v>0.48099999999999998</v>
      </c>
      <c r="K11" s="87">
        <v>43</v>
      </c>
      <c r="L11" s="88">
        <v>0.67800000000000005</v>
      </c>
      <c r="M11" s="88">
        <v>0.39100000000000001</v>
      </c>
      <c r="N11" s="97">
        <v>-1.3669640814458855E-2</v>
      </c>
      <c r="O11" s="97">
        <v>5.6596771200593757E-3</v>
      </c>
      <c r="P11" s="97">
        <v>2.3363405042794553E-2</v>
      </c>
    </row>
    <row r="12" spans="1:16" x14ac:dyDescent="0.25">
      <c r="A12" s="1">
        <v>0.16666666666666699</v>
      </c>
      <c r="B12" s="42">
        <v>62.91</v>
      </c>
      <c r="C12" s="42">
        <v>1.1299999999999999</v>
      </c>
      <c r="D12" s="42">
        <v>0.19</v>
      </c>
      <c r="E12" s="42">
        <v>44.15</v>
      </c>
      <c r="F12" s="42">
        <v>0.79</v>
      </c>
      <c r="G12" s="42">
        <v>0.15</v>
      </c>
      <c r="H12" s="87">
        <v>53</v>
      </c>
      <c r="I12" s="88">
        <v>0.83499999999999996</v>
      </c>
      <c r="J12" s="88">
        <v>0.48099999999999998</v>
      </c>
      <c r="K12" s="87">
        <v>43</v>
      </c>
      <c r="L12" s="88">
        <v>0.67800000000000005</v>
      </c>
      <c r="M12" s="88">
        <v>0.39100000000000001</v>
      </c>
      <c r="N12" s="97">
        <v>-9.2945387368663281E-3</v>
      </c>
      <c r="O12" s="97">
        <v>5.2671181339352113E-3</v>
      </c>
      <c r="P12" s="97">
        <v>2.5491113189897097E-2</v>
      </c>
    </row>
    <row r="13" spans="1:16" x14ac:dyDescent="0.25">
      <c r="A13" s="1">
        <v>0.20833333333333301</v>
      </c>
      <c r="B13" s="42">
        <v>65.680000000000007</v>
      </c>
      <c r="C13" s="42">
        <v>1.17</v>
      </c>
      <c r="D13" s="42">
        <v>0.2</v>
      </c>
      <c r="E13" s="42">
        <v>44.72</v>
      </c>
      <c r="F13" s="42">
        <v>0.79</v>
      </c>
      <c r="G13" s="42">
        <v>0.14000000000000001</v>
      </c>
      <c r="H13" s="87">
        <v>53</v>
      </c>
      <c r="I13" s="88">
        <v>0.83499999999999996</v>
      </c>
      <c r="J13" s="88">
        <v>0.48099999999999998</v>
      </c>
      <c r="K13" s="87">
        <v>43</v>
      </c>
      <c r="L13" s="88">
        <v>0.67800000000000005</v>
      </c>
      <c r="M13" s="88">
        <v>0.39100000000000001</v>
      </c>
      <c r="N13" s="97">
        <v>-1.1491611123879404E-2</v>
      </c>
      <c r="O13" s="97">
        <v>3.8425492033738137E-3</v>
      </c>
      <c r="P13" s="97">
        <v>2.6558891454965407E-2</v>
      </c>
    </row>
    <row r="14" spans="1:16" x14ac:dyDescent="0.25">
      <c r="A14" s="1">
        <v>0.25</v>
      </c>
      <c r="B14" s="42">
        <v>65.790000000000006</v>
      </c>
      <c r="C14" s="42">
        <v>1.17</v>
      </c>
      <c r="D14" s="42">
        <v>0.17</v>
      </c>
      <c r="E14" s="42">
        <v>44.93</v>
      </c>
      <c r="F14" s="42">
        <v>0.79</v>
      </c>
      <c r="G14" s="42">
        <v>0.15</v>
      </c>
      <c r="H14" s="87">
        <v>53</v>
      </c>
      <c r="I14" s="88">
        <v>0.83499999999999996</v>
      </c>
      <c r="J14" s="88">
        <v>0.48099999999999998</v>
      </c>
      <c r="K14" s="87">
        <v>43</v>
      </c>
      <c r="L14" s="88">
        <v>0.67800000000000005</v>
      </c>
      <c r="M14" s="88">
        <v>0.39100000000000001</v>
      </c>
      <c r="N14" s="97">
        <v>-1.4434180138568294E-2</v>
      </c>
      <c r="O14" s="97">
        <v>4.8734770384254548E-3</v>
      </c>
      <c r="P14" s="97">
        <v>2.7529411764705882E-2</v>
      </c>
    </row>
    <row r="15" spans="1:16" x14ac:dyDescent="0.25">
      <c r="A15" s="1">
        <v>0.29166666666666702</v>
      </c>
      <c r="B15" s="42">
        <v>63.42</v>
      </c>
      <c r="C15" s="42">
        <v>1.1299999999999999</v>
      </c>
      <c r="D15" s="42">
        <v>0.18</v>
      </c>
      <c r="E15" s="42">
        <v>43.85</v>
      </c>
      <c r="F15" s="42">
        <v>0.78</v>
      </c>
      <c r="G15" s="42">
        <v>0.13</v>
      </c>
      <c r="H15" s="87">
        <v>53</v>
      </c>
      <c r="I15" s="88">
        <v>0.83499999999999996</v>
      </c>
      <c r="J15" s="88">
        <v>0.48099999999999998</v>
      </c>
      <c r="K15" s="87">
        <v>43</v>
      </c>
      <c r="L15" s="88">
        <v>0.67800000000000005</v>
      </c>
      <c r="M15" s="88">
        <v>0.39100000000000001</v>
      </c>
      <c r="N15" s="97">
        <v>-1.0345228408694482E-2</v>
      </c>
      <c r="O15" s="97">
        <v>4.7303689687796316E-3</v>
      </c>
      <c r="P15" s="97">
        <v>2.5058548009367524E-2</v>
      </c>
    </row>
    <row r="16" spans="1:16" x14ac:dyDescent="0.25">
      <c r="A16" s="1">
        <v>0.33333333333333298</v>
      </c>
      <c r="B16" s="42">
        <v>64</v>
      </c>
      <c r="C16" s="42">
        <v>1.1399999999999999</v>
      </c>
      <c r="D16" s="42">
        <v>0.18</v>
      </c>
      <c r="E16" s="42">
        <v>43.55</v>
      </c>
      <c r="F16" s="42">
        <v>0.77</v>
      </c>
      <c r="G16" s="42">
        <v>0.17</v>
      </c>
      <c r="H16" s="87">
        <v>53</v>
      </c>
      <c r="I16" s="88">
        <v>0.83499999999999996</v>
      </c>
      <c r="J16" s="88">
        <v>0.48099999999999998</v>
      </c>
      <c r="K16" s="87">
        <v>43</v>
      </c>
      <c r="L16" s="88">
        <v>0.67800000000000005</v>
      </c>
      <c r="M16" s="88">
        <v>0.39100000000000001</v>
      </c>
      <c r="N16" s="97">
        <v>-1.1557418843125151E-2</v>
      </c>
      <c r="O16" s="97">
        <v>3.7788018433181697E-3</v>
      </c>
      <c r="P16" s="97">
        <v>2.5462962962963034E-2</v>
      </c>
    </row>
    <row r="17" spans="1:16" x14ac:dyDescent="0.25">
      <c r="A17" s="1">
        <v>0.375</v>
      </c>
      <c r="B17" s="42">
        <v>61.15</v>
      </c>
      <c r="C17" s="42">
        <v>1.1000000000000001</v>
      </c>
      <c r="D17" s="42">
        <v>0.17</v>
      </c>
      <c r="E17" s="42">
        <v>43.81</v>
      </c>
      <c r="F17" s="42">
        <v>0.8</v>
      </c>
      <c r="G17" s="42">
        <v>0.14000000000000001</v>
      </c>
      <c r="H17" s="87">
        <v>53</v>
      </c>
      <c r="I17" s="88">
        <v>0.83499999999999996</v>
      </c>
      <c r="J17" s="88">
        <v>0.48099999999999998</v>
      </c>
      <c r="K17" s="87">
        <v>43</v>
      </c>
      <c r="L17" s="88">
        <v>0.67800000000000005</v>
      </c>
      <c r="M17" s="88">
        <v>0.39100000000000001</v>
      </c>
      <c r="N17" s="97">
        <v>-1.267557382665312E-2</v>
      </c>
      <c r="O17" s="97">
        <v>3.4418604651163544E-3</v>
      </c>
      <c r="P17" s="97">
        <v>2.9629629629629655E-2</v>
      </c>
    </row>
    <row r="18" spans="1:16" x14ac:dyDescent="0.25">
      <c r="A18" s="1">
        <v>0.41666666666666702</v>
      </c>
      <c r="B18" s="42">
        <v>60.56</v>
      </c>
      <c r="C18" s="42">
        <v>1.08</v>
      </c>
      <c r="D18" s="42">
        <v>0.17</v>
      </c>
      <c r="E18" s="42">
        <v>43.05</v>
      </c>
      <c r="F18" s="42">
        <v>0.78</v>
      </c>
      <c r="G18" s="42">
        <v>0.14000000000000001</v>
      </c>
      <c r="H18" s="87">
        <v>53</v>
      </c>
      <c r="I18" s="88">
        <v>0.83499999999999996</v>
      </c>
      <c r="J18" s="88">
        <v>0.48099999999999998</v>
      </c>
      <c r="K18" s="87">
        <v>43</v>
      </c>
      <c r="L18" s="88">
        <v>0.67800000000000005</v>
      </c>
      <c r="M18" s="88">
        <v>0.39100000000000001</v>
      </c>
      <c r="N18" s="97">
        <v>-1.189233089685585E-2</v>
      </c>
      <c r="O18" s="97">
        <v>4.2492917847023748E-3</v>
      </c>
      <c r="P18" s="97">
        <v>2.5974025974026049E-2</v>
      </c>
    </row>
    <row r="19" spans="1:16" x14ac:dyDescent="0.25">
      <c r="A19" s="1">
        <v>0.45833333333333298</v>
      </c>
      <c r="B19" s="42">
        <v>58.01</v>
      </c>
      <c r="C19" s="42">
        <v>1.05</v>
      </c>
      <c r="D19" s="42">
        <v>0.16</v>
      </c>
      <c r="E19" s="42">
        <v>42.052999999999997</v>
      </c>
      <c r="F19" s="42">
        <v>0.77</v>
      </c>
      <c r="G19" s="42">
        <v>0.13</v>
      </c>
      <c r="H19" s="87">
        <v>53</v>
      </c>
      <c r="I19" s="88">
        <v>0.83499999999999996</v>
      </c>
      <c r="J19" s="88">
        <v>0.48099999999999998</v>
      </c>
      <c r="K19" s="87">
        <v>43</v>
      </c>
      <c r="L19" s="88">
        <v>0.67800000000000005</v>
      </c>
      <c r="M19" s="88">
        <v>0.39100000000000001</v>
      </c>
      <c r="N19" s="97">
        <v>-9.2945387368663281E-3</v>
      </c>
      <c r="O19" s="97">
        <v>5.2671181339352113E-3</v>
      </c>
      <c r="P19" s="97">
        <v>2.5491113189897097E-2</v>
      </c>
    </row>
    <row r="20" spans="1:16" x14ac:dyDescent="0.25">
      <c r="A20" s="1">
        <v>0.5</v>
      </c>
      <c r="B20" s="42">
        <v>60.88</v>
      </c>
      <c r="C20" s="42">
        <v>1.1000000000000001</v>
      </c>
      <c r="D20" s="42">
        <v>0.17</v>
      </c>
      <c r="E20" s="42">
        <v>41.94</v>
      </c>
      <c r="F20" s="42">
        <v>0.74</v>
      </c>
      <c r="G20" s="42">
        <v>0.14000000000000001</v>
      </c>
      <c r="H20" s="87">
        <v>53</v>
      </c>
      <c r="I20" s="88">
        <v>0.83499999999999996</v>
      </c>
      <c r="J20" s="88">
        <v>0.48099999999999998</v>
      </c>
      <c r="K20" s="87">
        <v>43</v>
      </c>
      <c r="L20" s="88">
        <v>0.67800000000000005</v>
      </c>
      <c r="M20" s="88">
        <v>0.39100000000000001</v>
      </c>
      <c r="N20" s="97">
        <v>-1.1491611123879404E-2</v>
      </c>
      <c r="O20" s="97">
        <v>3.8425492033738137E-3</v>
      </c>
      <c r="P20" s="97">
        <v>2.6558891454965407E-2</v>
      </c>
    </row>
    <row r="21" spans="1:16" x14ac:dyDescent="0.25">
      <c r="A21" s="1">
        <v>0.54166666666666696</v>
      </c>
      <c r="B21" s="42">
        <v>62.58</v>
      </c>
      <c r="C21" s="42">
        <v>1.1299999999999999</v>
      </c>
      <c r="D21" s="42">
        <v>0.17</v>
      </c>
      <c r="E21" s="42">
        <v>42.56</v>
      </c>
      <c r="F21" s="42">
        <v>0.76</v>
      </c>
      <c r="G21" s="42">
        <v>0.14000000000000001</v>
      </c>
      <c r="H21" s="87">
        <v>53</v>
      </c>
      <c r="I21" s="88">
        <v>0.83499999999999996</v>
      </c>
      <c r="J21" s="88">
        <v>0.48099999999999998</v>
      </c>
      <c r="K21" s="87">
        <v>43</v>
      </c>
      <c r="L21" s="88">
        <v>0.67800000000000005</v>
      </c>
      <c r="M21" s="88">
        <v>0.39100000000000001</v>
      </c>
      <c r="N21" s="97">
        <v>-9.2945387368663281E-3</v>
      </c>
      <c r="O21" s="97">
        <v>5.2671181339352113E-3</v>
      </c>
      <c r="P21" s="97">
        <v>2.5491113189897097E-2</v>
      </c>
    </row>
    <row r="22" spans="1:16" x14ac:dyDescent="0.25">
      <c r="A22" s="1">
        <v>0.58333333333333304</v>
      </c>
      <c r="B22" s="42">
        <v>63.12</v>
      </c>
      <c r="C22" s="42">
        <v>1.1299999999999999</v>
      </c>
      <c r="D22" s="42">
        <v>0.17</v>
      </c>
      <c r="E22" s="42">
        <v>44.87</v>
      </c>
      <c r="F22" s="42">
        <v>0.8</v>
      </c>
      <c r="G22" s="42">
        <v>0.14000000000000001</v>
      </c>
      <c r="H22" s="87">
        <v>53</v>
      </c>
      <c r="I22" s="88">
        <v>0.83499999999999996</v>
      </c>
      <c r="J22" s="88">
        <v>0.48099999999999998</v>
      </c>
      <c r="K22" s="87">
        <v>43</v>
      </c>
      <c r="L22" s="88">
        <v>0.67800000000000005</v>
      </c>
      <c r="M22" s="88">
        <v>0.39100000000000001</v>
      </c>
      <c r="N22" s="97">
        <v>-1.1491611123879404E-2</v>
      </c>
      <c r="O22" s="97">
        <v>3.8425492033738137E-3</v>
      </c>
      <c r="P22" s="97">
        <v>2.6558891454965407E-2</v>
      </c>
    </row>
    <row r="23" spans="1:16" x14ac:dyDescent="0.25">
      <c r="A23" s="1">
        <v>0.625</v>
      </c>
      <c r="B23" s="42">
        <v>63.13</v>
      </c>
      <c r="C23" s="42">
        <v>1.1299999999999999</v>
      </c>
      <c r="D23" s="42">
        <v>0.17</v>
      </c>
      <c r="E23" s="42">
        <v>44.85</v>
      </c>
      <c r="F23" s="42">
        <v>0.8</v>
      </c>
      <c r="G23" s="42">
        <v>0.14000000000000001</v>
      </c>
      <c r="H23" s="87">
        <v>53</v>
      </c>
      <c r="I23" s="88">
        <v>0.83499999999999996</v>
      </c>
      <c r="J23" s="88">
        <v>0.48099999999999998</v>
      </c>
      <c r="K23" s="87">
        <v>43</v>
      </c>
      <c r="L23" s="88">
        <v>0.67800000000000005</v>
      </c>
      <c r="M23" s="88">
        <v>0.39100000000000001</v>
      </c>
      <c r="N23" s="97">
        <v>-1.1491611123879404E-2</v>
      </c>
      <c r="O23" s="97">
        <v>3.8425492033738137E-3</v>
      </c>
      <c r="P23" s="97">
        <v>2.6558891454965407E-2</v>
      </c>
    </row>
    <row r="24" spans="1:16" x14ac:dyDescent="0.25">
      <c r="A24" s="1">
        <v>0.66666666666666696</v>
      </c>
      <c r="B24" s="42">
        <v>60.5</v>
      </c>
      <c r="C24" s="42">
        <v>1.0900000000000001</v>
      </c>
      <c r="D24" s="42">
        <v>0.19</v>
      </c>
      <c r="E24" s="42">
        <v>44.9</v>
      </c>
      <c r="F24" s="42">
        <v>0.8</v>
      </c>
      <c r="G24" s="42">
        <v>0.16</v>
      </c>
      <c r="H24" s="87">
        <v>53</v>
      </c>
      <c r="I24" s="88">
        <v>0.83499999999999996</v>
      </c>
      <c r="J24" s="88">
        <v>0.48099999999999998</v>
      </c>
      <c r="K24" s="87">
        <v>43</v>
      </c>
      <c r="L24" s="88">
        <v>0.67800000000000005</v>
      </c>
      <c r="M24" s="88">
        <v>0.39100000000000001</v>
      </c>
      <c r="N24" s="97">
        <v>-1.1491611123879404E-2</v>
      </c>
      <c r="O24" s="97">
        <v>3.8425492033738137E-3</v>
      </c>
      <c r="P24" s="97">
        <v>2.6558891454965407E-2</v>
      </c>
    </row>
    <row r="25" spans="1:16" x14ac:dyDescent="0.25">
      <c r="A25" s="1">
        <v>0.70833333333333304</v>
      </c>
      <c r="B25" s="42">
        <v>61.11</v>
      </c>
      <c r="C25" s="42">
        <v>1.1000000000000001</v>
      </c>
      <c r="D25" s="42">
        <v>0.19</v>
      </c>
      <c r="E25" s="42">
        <v>44.85</v>
      </c>
      <c r="F25" s="42">
        <v>0.8</v>
      </c>
      <c r="G25" s="42">
        <v>0.16</v>
      </c>
      <c r="H25" s="87">
        <v>53</v>
      </c>
      <c r="I25" s="88">
        <v>0.83499999999999996</v>
      </c>
      <c r="J25" s="88">
        <v>0.48099999999999998</v>
      </c>
      <c r="K25" s="87">
        <v>43</v>
      </c>
      <c r="L25" s="88">
        <v>0.67800000000000005</v>
      </c>
      <c r="M25" s="88">
        <v>0.39100000000000001</v>
      </c>
      <c r="N25" s="97">
        <v>-1.1491611123879404E-2</v>
      </c>
      <c r="O25" s="97">
        <v>3.8425492033738137E-3</v>
      </c>
      <c r="P25" s="97">
        <v>2.6558891454965407E-2</v>
      </c>
    </row>
    <row r="26" spans="1:16" x14ac:dyDescent="0.25">
      <c r="A26" s="1">
        <v>0.75</v>
      </c>
      <c r="B26" s="42">
        <v>63.14</v>
      </c>
      <c r="C26" s="42">
        <v>1.1399999999999999</v>
      </c>
      <c r="D26" s="42">
        <v>0.2</v>
      </c>
      <c r="E26" s="42">
        <v>48.03</v>
      </c>
      <c r="F26" s="42">
        <v>0.8</v>
      </c>
      <c r="G26" s="42">
        <v>0.16</v>
      </c>
      <c r="H26" s="87">
        <v>53</v>
      </c>
      <c r="I26" s="88">
        <v>0.83499999999999996</v>
      </c>
      <c r="J26" s="88">
        <v>0.48099999999999998</v>
      </c>
      <c r="K26" s="87">
        <v>43</v>
      </c>
      <c r="L26" s="88">
        <v>0.67800000000000005</v>
      </c>
      <c r="M26" s="88">
        <v>0.39100000000000001</v>
      </c>
      <c r="N26" s="97">
        <v>-1.1491611123879404E-2</v>
      </c>
      <c r="O26" s="97">
        <v>3.8425492033738137E-3</v>
      </c>
      <c r="P26" s="97">
        <v>2.6558891454965407E-2</v>
      </c>
    </row>
    <row r="27" spans="1:16" x14ac:dyDescent="0.25">
      <c r="A27" s="1">
        <v>0.79166666666666696</v>
      </c>
      <c r="B27" s="42">
        <v>63.5</v>
      </c>
      <c r="C27" s="42">
        <v>1.1399999999999999</v>
      </c>
      <c r="D27" s="42">
        <v>0.2</v>
      </c>
      <c r="E27" s="42">
        <v>45.12</v>
      </c>
      <c r="F27" s="42">
        <v>0.83</v>
      </c>
      <c r="G27" s="42">
        <v>0.16</v>
      </c>
      <c r="H27" s="87">
        <v>53</v>
      </c>
      <c r="I27" s="88">
        <v>0.83499999999999996</v>
      </c>
      <c r="J27" s="88">
        <v>0.48099999999999998</v>
      </c>
      <c r="K27" s="87">
        <v>43</v>
      </c>
      <c r="L27" s="88">
        <v>0.67800000000000005</v>
      </c>
      <c r="M27" s="88">
        <v>0.39100000000000001</v>
      </c>
      <c r="N27" s="97">
        <v>-9.2945387368663281E-3</v>
      </c>
      <c r="O27" s="97">
        <v>5.2671181339352113E-3</v>
      </c>
      <c r="P27" s="97">
        <v>2.5491113189897097E-2</v>
      </c>
    </row>
    <row r="28" spans="1:16" x14ac:dyDescent="0.25">
      <c r="A28" s="1">
        <v>0.83333333333333304</v>
      </c>
      <c r="B28" s="42">
        <v>62.05</v>
      </c>
      <c r="C28" s="42">
        <v>1.1200000000000001</v>
      </c>
      <c r="D28" s="42">
        <v>0.2</v>
      </c>
      <c r="E28" s="42">
        <v>46.08</v>
      </c>
      <c r="F28" s="42">
        <v>0.79</v>
      </c>
      <c r="G28" s="42">
        <v>0.2</v>
      </c>
      <c r="H28" s="87">
        <v>53</v>
      </c>
      <c r="I28" s="88">
        <v>0.83499999999999996</v>
      </c>
      <c r="J28" s="88">
        <v>0.48099999999999998</v>
      </c>
      <c r="K28" s="87">
        <v>43</v>
      </c>
      <c r="L28" s="88">
        <v>0.67800000000000005</v>
      </c>
      <c r="M28" s="88">
        <v>0.39100000000000001</v>
      </c>
      <c r="N28" s="97">
        <v>-1.1491611123879404E-2</v>
      </c>
      <c r="O28" s="97">
        <v>3.8425492033738137E-3</v>
      </c>
      <c r="P28" s="97">
        <v>2.6558891454965407E-2</v>
      </c>
    </row>
    <row r="29" spans="1:16" x14ac:dyDescent="0.25">
      <c r="A29" s="1">
        <v>0.875</v>
      </c>
      <c r="B29" s="42">
        <v>58.4</v>
      </c>
      <c r="C29" s="42">
        <v>1.06</v>
      </c>
      <c r="D29" s="42">
        <v>0.16</v>
      </c>
      <c r="E29" s="42">
        <v>43.04</v>
      </c>
      <c r="F29" s="42">
        <v>0.81</v>
      </c>
      <c r="G29" s="42">
        <v>0.13</v>
      </c>
      <c r="H29" s="87">
        <v>53</v>
      </c>
      <c r="I29" s="88">
        <v>0.83499999999999996</v>
      </c>
      <c r="J29" s="88">
        <v>0.48099999999999998</v>
      </c>
      <c r="K29" s="87">
        <v>43</v>
      </c>
      <c r="L29" s="88">
        <v>0.67800000000000005</v>
      </c>
      <c r="M29" s="88">
        <v>0.39100000000000001</v>
      </c>
      <c r="N29" s="97">
        <v>-9.2945387368663281E-3</v>
      </c>
      <c r="O29" s="97">
        <v>5.2671181339352113E-3</v>
      </c>
      <c r="P29" s="97">
        <v>2.5491113189897097E-2</v>
      </c>
    </row>
    <row r="30" spans="1:16" x14ac:dyDescent="0.25">
      <c r="A30" s="1">
        <v>0.91666666666666696</v>
      </c>
      <c r="B30" s="42">
        <v>58.49</v>
      </c>
      <c r="C30" s="42">
        <v>1.06</v>
      </c>
      <c r="D30" s="42">
        <v>0.16</v>
      </c>
      <c r="E30" s="42">
        <v>42.9</v>
      </c>
      <c r="F30" s="42">
        <v>0.79</v>
      </c>
      <c r="G30" s="42">
        <v>0.13</v>
      </c>
      <c r="H30" s="87">
        <v>53</v>
      </c>
      <c r="I30" s="88">
        <v>0.83499999999999996</v>
      </c>
      <c r="J30" s="88">
        <v>0.48099999999999998</v>
      </c>
      <c r="K30" s="87">
        <v>43</v>
      </c>
      <c r="L30" s="88">
        <v>0.67800000000000005</v>
      </c>
      <c r="M30" s="88">
        <v>0.39100000000000001</v>
      </c>
      <c r="N30" s="97">
        <v>-1.1491611123879404E-2</v>
      </c>
      <c r="O30" s="97">
        <v>3.8425492033738137E-3</v>
      </c>
      <c r="P30" s="97">
        <v>2.6558891454965407E-2</v>
      </c>
    </row>
    <row r="31" spans="1:16" x14ac:dyDescent="0.25">
      <c r="A31" s="1">
        <v>0.95833333333333304</v>
      </c>
      <c r="B31" s="42">
        <v>60.17</v>
      </c>
      <c r="C31" s="42">
        <v>1.0900000000000001</v>
      </c>
      <c r="D31" s="42">
        <v>0.17</v>
      </c>
      <c r="E31" s="42">
        <v>43.36</v>
      </c>
      <c r="F31" s="42">
        <v>0.77</v>
      </c>
      <c r="G31" s="42">
        <v>0.13</v>
      </c>
      <c r="H31" s="87">
        <v>53</v>
      </c>
      <c r="I31" s="88">
        <v>0.83499999999999996</v>
      </c>
      <c r="J31" s="88">
        <v>0.48099999999999998</v>
      </c>
      <c r="K31" s="87">
        <v>43</v>
      </c>
      <c r="L31" s="88">
        <v>0.67800000000000005</v>
      </c>
      <c r="M31" s="88">
        <v>0.39100000000000001</v>
      </c>
      <c r="N31" s="97">
        <v>-1.14916111238794E-2</v>
      </c>
      <c r="O31" s="97">
        <v>3.8425492033738102E-3</v>
      </c>
      <c r="P31" s="97">
        <v>2.65588914549654E-2</v>
      </c>
    </row>
    <row r="32" spans="1:16" x14ac:dyDescent="0.25">
      <c r="A32" s="1">
        <v>1</v>
      </c>
      <c r="B32" s="42">
        <v>61.49</v>
      </c>
      <c r="C32" s="42">
        <v>1.1000000000000001</v>
      </c>
      <c r="D32" s="42">
        <v>0.17</v>
      </c>
      <c r="E32" s="42">
        <v>43.03</v>
      </c>
      <c r="F32" s="42">
        <v>0.77</v>
      </c>
      <c r="G32" s="42">
        <v>0.13</v>
      </c>
      <c r="H32" s="87">
        <v>53</v>
      </c>
      <c r="I32" s="88">
        <v>0.83499999999999996</v>
      </c>
      <c r="J32" s="88">
        <v>0.48099999999999998</v>
      </c>
      <c r="K32" s="87">
        <v>43</v>
      </c>
      <c r="L32" s="88">
        <v>0.67800000000000005</v>
      </c>
      <c r="M32" s="88">
        <v>0.39100000000000001</v>
      </c>
      <c r="N32" s="97">
        <v>-1.1931025601282E-2</v>
      </c>
      <c r="O32" s="97">
        <v>3.55763541726153E-3</v>
      </c>
      <c r="P32" s="97">
        <v>2.6772447107979099E-2</v>
      </c>
    </row>
  </sheetData>
  <mergeCells count="7">
    <mergeCell ref="N5:P6"/>
    <mergeCell ref="B6:D6"/>
    <mergeCell ref="E6:G6"/>
    <mergeCell ref="A5:A7"/>
    <mergeCell ref="H6:J6"/>
    <mergeCell ref="K6:M6"/>
    <mergeCell ref="B5:M5"/>
  </mergeCells>
  <pageMargins left="0.7" right="0.7" top="0.75" bottom="0.75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61"/>
  <sheetViews>
    <sheetView topLeftCell="A22" zoomScale="85" zoomScaleNormal="85" workbookViewId="0">
      <selection activeCell="H7" sqref="H7"/>
    </sheetView>
  </sheetViews>
  <sheetFormatPr defaultRowHeight="15" x14ac:dyDescent="0.25"/>
  <cols>
    <col min="1" max="1" width="16.7109375" customWidth="1"/>
  </cols>
  <sheetData>
    <row r="1" spans="1:16" x14ac:dyDescent="0.25">
      <c r="A1" s="2" t="s">
        <v>47</v>
      </c>
      <c r="B1" s="3"/>
      <c r="C1" s="3"/>
      <c r="D1" s="4"/>
    </row>
    <row r="3" spans="1:16" x14ac:dyDescent="0.25">
      <c r="A3" s="2" t="s">
        <v>50</v>
      </c>
      <c r="B3" s="3"/>
      <c r="C3" s="3"/>
      <c r="D3" s="4"/>
    </row>
    <row r="4" spans="1:16" ht="15.75" customHeight="1" x14ac:dyDescent="0.25">
      <c r="A4" s="103" t="s">
        <v>13</v>
      </c>
      <c r="B4" s="121" t="s">
        <v>18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00" t="s">
        <v>21</v>
      </c>
      <c r="O4" s="100"/>
      <c r="P4" s="100"/>
    </row>
    <row r="5" spans="1:16" ht="31.5" customHeight="1" x14ac:dyDescent="0.25">
      <c r="A5" s="104"/>
      <c r="B5" s="120" t="s">
        <v>32</v>
      </c>
      <c r="C5" s="120"/>
      <c r="D5" s="120"/>
      <c r="E5" s="120" t="s">
        <v>142</v>
      </c>
      <c r="F5" s="120"/>
      <c r="G5" s="120"/>
      <c r="H5" s="106" t="s">
        <v>66</v>
      </c>
      <c r="I5" s="107"/>
      <c r="J5" s="108"/>
      <c r="K5" s="106" t="s">
        <v>140</v>
      </c>
      <c r="L5" s="107"/>
      <c r="M5" s="108"/>
      <c r="N5" s="100"/>
      <c r="O5" s="100"/>
      <c r="P5" s="100"/>
    </row>
    <row r="6" spans="1:16" x14ac:dyDescent="0.25">
      <c r="A6" s="1"/>
      <c r="B6" s="16" t="s">
        <v>0</v>
      </c>
      <c r="C6" s="16" t="s">
        <v>1</v>
      </c>
      <c r="D6" s="17" t="s">
        <v>19</v>
      </c>
      <c r="E6" s="16" t="s">
        <v>0</v>
      </c>
      <c r="F6" s="16" t="s">
        <v>1</v>
      </c>
      <c r="G6" s="17" t="s">
        <v>19</v>
      </c>
      <c r="H6" s="16" t="s">
        <v>0</v>
      </c>
      <c r="I6" s="16" t="s">
        <v>1</v>
      </c>
      <c r="J6" s="17" t="s">
        <v>19</v>
      </c>
      <c r="K6" s="16" t="s">
        <v>0</v>
      </c>
      <c r="L6" s="16" t="s">
        <v>1</v>
      </c>
      <c r="M6" s="17" t="s">
        <v>19</v>
      </c>
      <c r="N6" s="9" t="s">
        <v>3</v>
      </c>
      <c r="O6" s="9" t="s">
        <v>4</v>
      </c>
      <c r="P6" s="8" t="s">
        <v>5</v>
      </c>
    </row>
    <row r="7" spans="1:16" x14ac:dyDescent="0.25">
      <c r="A7" s="15">
        <v>0</v>
      </c>
      <c r="B7" s="75">
        <v>59.51</v>
      </c>
      <c r="C7" s="76">
        <v>-3.85</v>
      </c>
      <c r="D7" s="76">
        <v>-0.21</v>
      </c>
      <c r="E7" s="75">
        <v>0.18</v>
      </c>
      <c r="F7" s="75">
        <v>0.01</v>
      </c>
      <c r="G7" s="75">
        <v>1.0999999999999999E-2</v>
      </c>
      <c r="H7" s="23">
        <v>35.79</v>
      </c>
      <c r="I7" s="23">
        <v>2.371</v>
      </c>
      <c r="J7" s="23">
        <v>-0.111</v>
      </c>
      <c r="K7" s="23">
        <v>22.93</v>
      </c>
      <c r="L7" s="23">
        <v>1.45</v>
      </c>
      <c r="M7" s="23">
        <v>0.307</v>
      </c>
      <c r="N7" s="13"/>
      <c r="O7" s="5"/>
      <c r="P7" s="13"/>
    </row>
    <row r="8" spans="1:16" x14ac:dyDescent="0.25">
      <c r="A8" s="15">
        <v>4.1666666666666699E-2</v>
      </c>
      <c r="B8" s="75">
        <v>59.28</v>
      </c>
      <c r="C8" s="76">
        <v>-3.84</v>
      </c>
      <c r="D8" s="76">
        <v>-0.24</v>
      </c>
      <c r="E8" s="75">
        <v>0.18</v>
      </c>
      <c r="F8" s="75">
        <v>0.01</v>
      </c>
      <c r="G8" s="75">
        <v>1.0999999999999999E-2</v>
      </c>
      <c r="H8" s="23">
        <v>35.5</v>
      </c>
      <c r="I8" s="23">
        <v>2.3519999999999999</v>
      </c>
      <c r="J8" s="23">
        <v>-8.6999999999999994E-2</v>
      </c>
      <c r="K8" s="23">
        <v>22.94</v>
      </c>
      <c r="L8" s="23">
        <v>1.458</v>
      </c>
      <c r="M8" s="23">
        <v>0.31</v>
      </c>
      <c r="N8" s="13"/>
      <c r="O8" s="5"/>
      <c r="P8" s="13"/>
    </row>
    <row r="9" spans="1:16" x14ac:dyDescent="0.25">
      <c r="A9" s="15">
        <v>8.3333333333333301E-2</v>
      </c>
      <c r="B9" s="75">
        <v>59.32</v>
      </c>
      <c r="C9" s="76">
        <v>-3.83</v>
      </c>
      <c r="D9" s="76">
        <v>-0.27</v>
      </c>
      <c r="E9" s="75">
        <v>0.18</v>
      </c>
      <c r="F9" s="75">
        <v>0.01</v>
      </c>
      <c r="G9" s="75">
        <v>1.0999999999999999E-2</v>
      </c>
      <c r="H9" s="23">
        <v>35.42</v>
      </c>
      <c r="I9" s="23">
        <v>2.3530000000000002</v>
      </c>
      <c r="J9" s="23">
        <v>-6.4000000000000001E-2</v>
      </c>
      <c r="K9" s="23">
        <v>22.84</v>
      </c>
      <c r="L9" s="23">
        <v>1.4550000000000001</v>
      </c>
      <c r="M9" s="23">
        <v>0.311</v>
      </c>
      <c r="N9" s="13"/>
      <c r="O9" s="5"/>
      <c r="P9" s="13"/>
    </row>
    <row r="10" spans="1:16" x14ac:dyDescent="0.25">
      <c r="A10" s="15">
        <v>0.125</v>
      </c>
      <c r="B10" s="75">
        <v>59.54</v>
      </c>
      <c r="C10" s="76">
        <v>-3.84</v>
      </c>
      <c r="D10" s="76">
        <v>-0.17</v>
      </c>
      <c r="E10" s="75">
        <v>0.18</v>
      </c>
      <c r="F10" s="75">
        <v>0.01</v>
      </c>
      <c r="G10" s="75">
        <v>1.0999999999999999E-2</v>
      </c>
      <c r="H10" s="23">
        <v>35.39</v>
      </c>
      <c r="I10" s="23">
        <v>2.3530000000000002</v>
      </c>
      <c r="J10" s="23">
        <v>-0.156</v>
      </c>
      <c r="K10" s="23">
        <v>23.05</v>
      </c>
      <c r="L10" s="23">
        <v>1.462</v>
      </c>
      <c r="M10" s="23">
        <v>0.311</v>
      </c>
      <c r="N10" s="13"/>
      <c r="O10" s="5"/>
      <c r="P10" s="13"/>
    </row>
    <row r="11" spans="1:16" x14ac:dyDescent="0.25">
      <c r="A11" s="15">
        <v>0.16666666666666699</v>
      </c>
      <c r="B11" s="66">
        <v>59.65</v>
      </c>
      <c r="C11" s="67">
        <v>-3.85</v>
      </c>
      <c r="D11" s="67">
        <v>-0.21</v>
      </c>
      <c r="E11" s="66">
        <v>0.18</v>
      </c>
      <c r="F11" s="75">
        <v>0.01</v>
      </c>
      <c r="G11" s="75">
        <v>1.0999999999999999E-2</v>
      </c>
      <c r="H11" s="23">
        <v>35.74</v>
      </c>
      <c r="I11" s="23">
        <v>2.3730000000000002</v>
      </c>
      <c r="J11" s="23">
        <v>-0.12</v>
      </c>
      <c r="K11" s="23">
        <v>22.86</v>
      </c>
      <c r="L11" s="23">
        <v>1.454</v>
      </c>
      <c r="M11" s="23">
        <v>0.308</v>
      </c>
      <c r="N11" s="13"/>
      <c r="O11" s="5"/>
      <c r="P11" s="13"/>
    </row>
    <row r="12" spans="1:16" x14ac:dyDescent="0.25">
      <c r="A12" s="15">
        <v>0.20833333333333301</v>
      </c>
      <c r="B12" s="66">
        <v>59.65</v>
      </c>
      <c r="C12" s="67">
        <v>-3.84</v>
      </c>
      <c r="D12" s="67">
        <v>-0.21</v>
      </c>
      <c r="E12" s="66">
        <v>0.18</v>
      </c>
      <c r="F12" s="75">
        <v>0.01</v>
      </c>
      <c r="G12" s="75">
        <v>1.0999999999999999E-2</v>
      </c>
      <c r="H12" s="23">
        <v>35.5</v>
      </c>
      <c r="I12" s="23">
        <v>2.359</v>
      </c>
      <c r="J12" s="23">
        <v>-0.11600000000000001</v>
      </c>
      <c r="K12" s="23">
        <v>22.93</v>
      </c>
      <c r="L12" s="23">
        <v>1.4590000000000001</v>
      </c>
      <c r="M12" s="23">
        <v>0.309</v>
      </c>
      <c r="N12" s="13"/>
      <c r="O12" s="5"/>
      <c r="P12" s="13"/>
    </row>
    <row r="13" spans="1:16" x14ac:dyDescent="0.25">
      <c r="A13" s="15">
        <v>0.25</v>
      </c>
      <c r="B13" s="66">
        <v>59.51</v>
      </c>
      <c r="C13" s="67">
        <v>-3.85</v>
      </c>
      <c r="D13" s="67">
        <v>-0.17</v>
      </c>
      <c r="E13" s="66">
        <v>0.18</v>
      </c>
      <c r="F13" s="75">
        <v>0.01</v>
      </c>
      <c r="G13" s="75">
        <v>1.0999999999999999E-2</v>
      </c>
      <c r="H13" s="23">
        <v>35.21</v>
      </c>
      <c r="I13" s="23">
        <v>2.335</v>
      </c>
      <c r="J13" s="23">
        <v>-0.17199999999999999</v>
      </c>
      <c r="K13" s="23">
        <v>23.39</v>
      </c>
      <c r="L13" s="23">
        <v>1.484</v>
      </c>
      <c r="M13" s="23">
        <v>0.32200000000000001</v>
      </c>
      <c r="N13" s="13"/>
      <c r="O13" s="5"/>
      <c r="P13" s="13"/>
    </row>
    <row r="14" spans="1:16" x14ac:dyDescent="0.25">
      <c r="A14" s="15">
        <v>0.29166666666666702</v>
      </c>
      <c r="B14" s="66">
        <v>59.59</v>
      </c>
      <c r="C14" s="67">
        <v>-3.85</v>
      </c>
      <c r="D14" s="67">
        <v>-0.19</v>
      </c>
      <c r="E14" s="66">
        <v>0.18</v>
      </c>
      <c r="F14" s="75">
        <v>0.01</v>
      </c>
      <c r="G14" s="75">
        <v>1.0999999999999999E-2</v>
      </c>
      <c r="H14" s="23">
        <v>35.229999999999997</v>
      </c>
      <c r="I14" s="23">
        <v>2.34</v>
      </c>
      <c r="J14" s="23">
        <v>-0.14499999999999999</v>
      </c>
      <c r="K14" s="23">
        <v>23.37</v>
      </c>
      <c r="L14" s="23">
        <v>1.486</v>
      </c>
      <c r="M14" s="23">
        <v>0.32100000000000001</v>
      </c>
      <c r="N14" s="13"/>
      <c r="O14" s="5"/>
      <c r="P14" s="13"/>
    </row>
    <row r="15" spans="1:16" x14ac:dyDescent="0.25">
      <c r="A15" s="15">
        <v>0.33333333333333298</v>
      </c>
      <c r="B15" s="66">
        <v>59.48</v>
      </c>
      <c r="C15" s="67">
        <v>-3.87</v>
      </c>
      <c r="D15" s="67">
        <v>-0.14000000000000001</v>
      </c>
      <c r="E15" s="66">
        <v>0.19</v>
      </c>
      <c r="F15" s="75">
        <v>0.01</v>
      </c>
      <c r="G15" s="75">
        <v>1.0999999999999999E-2</v>
      </c>
      <c r="H15" s="23">
        <v>36.229999999999997</v>
      </c>
      <c r="I15" s="23">
        <v>2.399</v>
      </c>
      <c r="J15" s="23">
        <v>-0.16</v>
      </c>
      <c r="K15" s="23">
        <v>22.72</v>
      </c>
      <c r="L15" s="23">
        <v>1.448</v>
      </c>
      <c r="M15" s="23">
        <v>0.28799999999999998</v>
      </c>
      <c r="N15" s="13"/>
      <c r="O15" s="5"/>
      <c r="P15" s="13"/>
    </row>
    <row r="16" spans="1:16" x14ac:dyDescent="0.25">
      <c r="A16" s="15">
        <v>0.375</v>
      </c>
      <c r="B16" s="66">
        <v>59.28</v>
      </c>
      <c r="C16" s="67">
        <v>-3.86</v>
      </c>
      <c r="D16" s="67">
        <v>-0.24</v>
      </c>
      <c r="E16" s="66">
        <v>0.19</v>
      </c>
      <c r="F16" s="75">
        <v>0.01</v>
      </c>
      <c r="G16" s="75">
        <v>1.0999999999999999E-2</v>
      </c>
      <c r="H16" s="23">
        <v>35.96</v>
      </c>
      <c r="I16" s="23">
        <v>2.383</v>
      </c>
      <c r="J16" s="23">
        <v>-6.5000000000000002E-2</v>
      </c>
      <c r="K16" s="23">
        <v>22.61</v>
      </c>
      <c r="L16" s="23">
        <v>1.448</v>
      </c>
      <c r="M16" s="23">
        <v>0.28599999999999998</v>
      </c>
      <c r="N16" s="13"/>
      <c r="O16" s="5"/>
      <c r="P16" s="13"/>
    </row>
    <row r="17" spans="1:16" x14ac:dyDescent="0.25">
      <c r="A17" s="15">
        <v>0.41666666666666702</v>
      </c>
      <c r="B17" s="66">
        <v>59.68</v>
      </c>
      <c r="C17" s="67">
        <v>-3.87</v>
      </c>
      <c r="D17" s="67">
        <v>-0.16</v>
      </c>
      <c r="E17" s="66">
        <v>0.18</v>
      </c>
      <c r="F17" s="75">
        <v>0.01</v>
      </c>
      <c r="G17" s="75">
        <v>1.0999999999999999E-2</v>
      </c>
      <c r="H17" s="23">
        <v>36.299999999999997</v>
      </c>
      <c r="I17" s="23">
        <v>2.3959999999999999</v>
      </c>
      <c r="J17" s="23">
        <v>-0.14799999999999999</v>
      </c>
      <c r="K17" s="23">
        <v>22.61</v>
      </c>
      <c r="L17" s="23">
        <v>1.444</v>
      </c>
      <c r="M17" s="23">
        <v>0.28999999999999998</v>
      </c>
      <c r="N17" s="13"/>
      <c r="O17" s="5"/>
      <c r="P17" s="13"/>
    </row>
    <row r="18" spans="1:16" x14ac:dyDescent="0.25">
      <c r="A18" s="15">
        <v>0.45833333333333298</v>
      </c>
      <c r="B18" s="66">
        <v>59.54</v>
      </c>
      <c r="C18" s="67">
        <v>-3.85</v>
      </c>
      <c r="D18" s="67">
        <v>-0.2</v>
      </c>
      <c r="E18" s="66">
        <v>0.19</v>
      </c>
      <c r="F18" s="75">
        <v>0.01</v>
      </c>
      <c r="G18" s="75">
        <v>1.0999999999999999E-2</v>
      </c>
      <c r="H18" s="23">
        <v>35.729999999999997</v>
      </c>
      <c r="I18" s="23">
        <v>2.3769999999999998</v>
      </c>
      <c r="J18" s="23">
        <v>-0.122</v>
      </c>
      <c r="K18" s="23">
        <v>22.75</v>
      </c>
      <c r="L18" s="23">
        <v>1.45</v>
      </c>
      <c r="M18" s="23">
        <v>0.30199999999999999</v>
      </c>
      <c r="N18" s="13"/>
      <c r="O18" s="5"/>
      <c r="P18" s="13"/>
    </row>
    <row r="19" spans="1:16" x14ac:dyDescent="0.25">
      <c r="A19" s="15">
        <v>0.5</v>
      </c>
      <c r="B19" s="66">
        <v>59.28</v>
      </c>
      <c r="C19" s="67">
        <v>-3.85</v>
      </c>
      <c r="D19" s="67">
        <v>-0.22</v>
      </c>
      <c r="E19" s="66">
        <v>0.18</v>
      </c>
      <c r="F19" s="75">
        <v>0.01</v>
      </c>
      <c r="G19" s="75">
        <v>1.0999999999999999E-2</v>
      </c>
      <c r="H19" s="23">
        <v>35.81</v>
      </c>
      <c r="I19" s="23">
        <v>2.37</v>
      </c>
      <c r="J19" s="23">
        <v>-9.1999999999999998E-2</v>
      </c>
      <c r="K19" s="23">
        <v>22.77</v>
      </c>
      <c r="L19" s="23">
        <v>1.4490000000000001</v>
      </c>
      <c r="M19" s="23">
        <v>0.29099999999999998</v>
      </c>
      <c r="N19" s="13"/>
      <c r="O19" s="5"/>
      <c r="P19" s="13"/>
    </row>
    <row r="20" spans="1:16" x14ac:dyDescent="0.25">
      <c r="A20" s="15">
        <v>0.54166666666666696</v>
      </c>
      <c r="B20" s="66">
        <v>59.34</v>
      </c>
      <c r="C20" s="67">
        <v>-3.85</v>
      </c>
      <c r="D20" s="67">
        <v>-0.13</v>
      </c>
      <c r="E20" s="66">
        <v>0.18</v>
      </c>
      <c r="F20" s="75">
        <v>0.01</v>
      </c>
      <c r="G20" s="75">
        <v>1.0999999999999999E-2</v>
      </c>
      <c r="H20" s="23">
        <v>35.909999999999997</v>
      </c>
      <c r="I20" s="23">
        <v>2.383</v>
      </c>
      <c r="J20" s="23">
        <v>-0.17799999999999999</v>
      </c>
      <c r="K20" s="23">
        <v>22.6</v>
      </c>
      <c r="L20" s="23">
        <v>1.4419999999999999</v>
      </c>
      <c r="M20" s="23">
        <v>0.28799999999999998</v>
      </c>
      <c r="N20" s="13"/>
      <c r="O20" s="5"/>
      <c r="P20" s="13"/>
    </row>
    <row r="21" spans="1:16" x14ac:dyDescent="0.25">
      <c r="A21" s="15">
        <v>0.58333333333333304</v>
      </c>
      <c r="B21" s="66">
        <v>59.42</v>
      </c>
      <c r="C21" s="67">
        <v>-3.85</v>
      </c>
      <c r="D21" s="67">
        <v>-0.27</v>
      </c>
      <c r="E21" s="66">
        <v>0.18</v>
      </c>
      <c r="F21" s="75">
        <v>0.01</v>
      </c>
      <c r="G21" s="75">
        <v>1.0999999999999999E-2</v>
      </c>
      <c r="H21" s="23">
        <v>35.159999999999997</v>
      </c>
      <c r="I21" s="23">
        <v>2.335</v>
      </c>
      <c r="J21" s="23">
        <v>-0.08</v>
      </c>
      <c r="K21" s="23">
        <v>23.54</v>
      </c>
      <c r="L21" s="23">
        <v>1.49</v>
      </c>
      <c r="M21" s="23">
        <v>0.32900000000000001</v>
      </c>
      <c r="N21" s="13"/>
      <c r="O21" s="5"/>
      <c r="P21" s="13"/>
    </row>
    <row r="22" spans="1:16" x14ac:dyDescent="0.25">
      <c r="A22" s="15">
        <v>0.625</v>
      </c>
      <c r="B22" s="66">
        <v>59.29</v>
      </c>
      <c r="C22" s="67">
        <v>-3.84</v>
      </c>
      <c r="D22" s="67">
        <v>-0.23</v>
      </c>
      <c r="E22" s="66">
        <v>0.18</v>
      </c>
      <c r="F22" s="75">
        <v>0.01</v>
      </c>
      <c r="G22" s="75">
        <v>1.0999999999999999E-2</v>
      </c>
      <c r="H22" s="23">
        <v>34.799999999999997</v>
      </c>
      <c r="I22" s="23">
        <v>2.3170000000000002</v>
      </c>
      <c r="J22" s="23">
        <v>-0.13100000000000001</v>
      </c>
      <c r="K22" s="23">
        <v>23.72</v>
      </c>
      <c r="L22" s="23">
        <v>1.4990000000000001</v>
      </c>
      <c r="M22" s="23">
        <v>0.34</v>
      </c>
      <c r="N22" s="13"/>
      <c r="O22" s="5"/>
      <c r="P22" s="13"/>
    </row>
    <row r="23" spans="1:16" x14ac:dyDescent="0.25">
      <c r="A23" s="15">
        <v>0.66666666666666696</v>
      </c>
      <c r="B23" s="66">
        <v>59.68</v>
      </c>
      <c r="C23" s="67">
        <v>-3.86</v>
      </c>
      <c r="D23" s="67">
        <v>-0.21</v>
      </c>
      <c r="E23" s="66">
        <v>0.18</v>
      </c>
      <c r="F23" s="75">
        <v>0.01</v>
      </c>
      <c r="G23" s="75">
        <v>0.01</v>
      </c>
      <c r="H23" s="23">
        <v>35.380000000000003</v>
      </c>
      <c r="I23" s="23">
        <v>2.3439999999999999</v>
      </c>
      <c r="J23" s="23">
        <v>-0.13500000000000001</v>
      </c>
      <c r="K23" s="23">
        <v>23.59</v>
      </c>
      <c r="L23" s="23">
        <v>1.4890000000000001</v>
      </c>
      <c r="M23" s="23">
        <v>0.33100000000000002</v>
      </c>
      <c r="N23" s="13"/>
      <c r="O23" s="5"/>
      <c r="P23" s="13"/>
    </row>
    <row r="24" spans="1:16" x14ac:dyDescent="0.25">
      <c r="A24" s="15">
        <v>0.70833333333333304</v>
      </c>
      <c r="B24" s="66">
        <v>59.45</v>
      </c>
      <c r="C24" s="67">
        <v>-3.85</v>
      </c>
      <c r="D24" s="67">
        <v>-0.19</v>
      </c>
      <c r="E24" s="66">
        <v>0.18</v>
      </c>
      <c r="F24" s="75">
        <v>0.01</v>
      </c>
      <c r="G24" s="75">
        <v>1.0999999999999999E-2</v>
      </c>
      <c r="H24" s="23">
        <v>35.06</v>
      </c>
      <c r="I24" s="23">
        <v>2.3279999999999998</v>
      </c>
      <c r="J24" s="23">
        <v>-0.16</v>
      </c>
      <c r="K24" s="23">
        <v>23.51</v>
      </c>
      <c r="L24" s="23">
        <v>1.4910000000000001</v>
      </c>
      <c r="M24" s="23">
        <v>0.33200000000000002</v>
      </c>
      <c r="N24" s="13"/>
      <c r="O24" s="5"/>
      <c r="P24" s="13"/>
    </row>
    <row r="25" spans="1:16" x14ac:dyDescent="0.25">
      <c r="A25" s="15">
        <v>0.75</v>
      </c>
      <c r="B25" s="66">
        <v>59.66</v>
      </c>
      <c r="C25" s="67">
        <v>-3.86</v>
      </c>
      <c r="D25" s="67">
        <v>-0.22</v>
      </c>
      <c r="E25" s="66">
        <v>0.18</v>
      </c>
      <c r="F25" s="75">
        <v>0.01</v>
      </c>
      <c r="G25" s="75">
        <v>1.0999999999999999E-2</v>
      </c>
      <c r="H25" s="23">
        <v>35.340000000000003</v>
      </c>
      <c r="I25" s="23">
        <v>2.3410000000000002</v>
      </c>
      <c r="J25" s="23">
        <v>-0.13500000000000001</v>
      </c>
      <c r="K25" s="23">
        <v>23.57</v>
      </c>
      <c r="L25" s="23">
        <v>1.494</v>
      </c>
      <c r="M25" s="23">
        <v>0.33400000000000002</v>
      </c>
      <c r="N25" s="13"/>
      <c r="O25" s="5"/>
      <c r="P25" s="13"/>
    </row>
    <row r="26" spans="1:16" x14ac:dyDescent="0.25">
      <c r="A26" s="15">
        <v>0.79166666666666696</v>
      </c>
      <c r="B26" s="66">
        <v>59.68</v>
      </c>
      <c r="C26" s="67">
        <v>-3.86</v>
      </c>
      <c r="D26" s="67">
        <v>-0.18</v>
      </c>
      <c r="E26" s="66">
        <v>0.18</v>
      </c>
      <c r="F26" s="75">
        <v>0.01</v>
      </c>
      <c r="G26" s="75">
        <v>1.0999999999999999E-2</v>
      </c>
      <c r="H26" s="23">
        <v>35.409999999999997</v>
      </c>
      <c r="I26" s="23">
        <v>2.3479999999999999</v>
      </c>
      <c r="J26" s="23">
        <v>-0.17</v>
      </c>
      <c r="K26" s="23">
        <v>23.5</v>
      </c>
      <c r="L26" s="23">
        <v>1.49</v>
      </c>
      <c r="M26" s="23">
        <v>0.33400000000000002</v>
      </c>
      <c r="N26" s="13"/>
      <c r="O26" s="5"/>
      <c r="P26" s="13"/>
    </row>
    <row r="27" spans="1:16" x14ac:dyDescent="0.25">
      <c r="A27" s="15">
        <v>0.83333333333333304</v>
      </c>
      <c r="B27" s="66">
        <v>59.34</v>
      </c>
      <c r="C27" s="67">
        <v>-3.85</v>
      </c>
      <c r="D27" s="67">
        <v>-0.21</v>
      </c>
      <c r="E27" s="66">
        <v>0.18</v>
      </c>
      <c r="F27" s="75">
        <v>0.01</v>
      </c>
      <c r="G27" s="75">
        <v>1.0999999999999999E-2</v>
      </c>
      <c r="H27" s="23">
        <v>34.85</v>
      </c>
      <c r="I27" s="23">
        <v>2.3250000000000002</v>
      </c>
      <c r="J27" s="23">
        <v>-0.13700000000000001</v>
      </c>
      <c r="K27" s="23">
        <v>23.58</v>
      </c>
      <c r="L27" s="23">
        <v>1.494</v>
      </c>
      <c r="M27" s="23">
        <v>0.33300000000000002</v>
      </c>
      <c r="N27" s="13"/>
      <c r="O27" s="5"/>
      <c r="P27" s="13"/>
    </row>
    <row r="28" spans="1:16" x14ac:dyDescent="0.25">
      <c r="A28" s="15">
        <v>0.875</v>
      </c>
      <c r="B28" s="66">
        <v>59.52</v>
      </c>
      <c r="C28" s="67">
        <v>-3.86</v>
      </c>
      <c r="D28" s="67">
        <v>-0.19</v>
      </c>
      <c r="E28" s="66">
        <v>0.18</v>
      </c>
      <c r="F28" s="75">
        <v>0.01</v>
      </c>
      <c r="G28" s="75">
        <v>1.0999999999999999E-2</v>
      </c>
      <c r="H28" s="23">
        <v>35.380000000000003</v>
      </c>
      <c r="I28" s="23">
        <v>2.343</v>
      </c>
      <c r="J28" s="23">
        <v>-0.16300000000000001</v>
      </c>
      <c r="K28" s="23">
        <v>23.5</v>
      </c>
      <c r="L28" s="23">
        <v>1.492</v>
      </c>
      <c r="M28" s="23">
        <v>0.33</v>
      </c>
      <c r="N28" s="13"/>
      <c r="O28" s="5"/>
      <c r="P28" s="13"/>
    </row>
    <row r="29" spans="1:16" x14ac:dyDescent="0.25">
      <c r="A29" s="15">
        <v>0.91666666666666696</v>
      </c>
      <c r="B29" s="66">
        <v>51.34</v>
      </c>
      <c r="C29" s="67">
        <v>-3.35</v>
      </c>
      <c r="D29" s="67">
        <v>-0.25</v>
      </c>
      <c r="E29" s="66">
        <v>0.19</v>
      </c>
      <c r="F29" s="75">
        <v>0.01</v>
      </c>
      <c r="G29" s="75">
        <v>1.0999999999999999E-2</v>
      </c>
      <c r="H29" s="23">
        <v>27.19</v>
      </c>
      <c r="I29" s="23">
        <v>1.8280000000000001</v>
      </c>
      <c r="J29" s="23">
        <v>-0.1</v>
      </c>
      <c r="K29" s="23">
        <v>23.69</v>
      </c>
      <c r="L29" s="23">
        <v>1.496</v>
      </c>
      <c r="M29" s="23">
        <v>0.33</v>
      </c>
      <c r="N29" s="13"/>
      <c r="O29" s="5"/>
      <c r="P29" s="13"/>
    </row>
    <row r="30" spans="1:16" x14ac:dyDescent="0.25">
      <c r="A30" s="15">
        <v>0.95833333333333304</v>
      </c>
      <c r="B30" s="66">
        <v>51.33</v>
      </c>
      <c r="C30" s="67">
        <v>-3.34</v>
      </c>
      <c r="D30" s="67">
        <v>-0.24</v>
      </c>
      <c r="E30" s="66">
        <v>0.18</v>
      </c>
      <c r="F30" s="75">
        <v>0.01</v>
      </c>
      <c r="G30" s="75">
        <v>1.0999999999999999E-2</v>
      </c>
      <c r="H30" s="23">
        <v>27.17</v>
      </c>
      <c r="I30" s="23">
        <v>1.829</v>
      </c>
      <c r="J30" s="23">
        <v>-0.104</v>
      </c>
      <c r="K30" s="23">
        <v>23.55</v>
      </c>
      <c r="L30" s="23">
        <v>1.4930000000000001</v>
      </c>
      <c r="M30" s="23">
        <v>0.32900000000000001</v>
      </c>
      <c r="N30" s="13"/>
      <c r="O30" s="5"/>
      <c r="P30" s="13"/>
    </row>
    <row r="31" spans="1:16" x14ac:dyDescent="0.25">
      <c r="A31" s="15">
        <v>1</v>
      </c>
      <c r="B31" s="66">
        <v>51.29</v>
      </c>
      <c r="C31" s="67">
        <v>-3.34</v>
      </c>
      <c r="D31" s="67">
        <v>-0.2</v>
      </c>
      <c r="E31" s="66">
        <v>0.19</v>
      </c>
      <c r="F31" s="75">
        <v>0.01</v>
      </c>
      <c r="G31" s="75">
        <v>1.0999999999999999E-2</v>
      </c>
      <c r="H31" s="23">
        <v>27.11</v>
      </c>
      <c r="I31" s="23">
        <v>1.8260000000000001</v>
      </c>
      <c r="J31" s="23">
        <v>-0.14699999999999999</v>
      </c>
      <c r="K31" s="23">
        <v>23.44</v>
      </c>
      <c r="L31" s="23">
        <v>1.4890000000000001</v>
      </c>
      <c r="M31" s="23">
        <v>0.33</v>
      </c>
      <c r="N31" s="13"/>
      <c r="O31" s="5"/>
      <c r="P31" s="13"/>
    </row>
    <row r="33" spans="1:16" x14ac:dyDescent="0.25">
      <c r="A33" s="2" t="s">
        <v>51</v>
      </c>
      <c r="B33" s="3"/>
      <c r="C33" s="3"/>
      <c r="D33" s="4"/>
    </row>
    <row r="34" spans="1:16" x14ac:dyDescent="0.25">
      <c r="A34" s="103" t="s">
        <v>13</v>
      </c>
      <c r="B34" s="121" t="s">
        <v>18</v>
      </c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00" t="s">
        <v>21</v>
      </c>
      <c r="O34" s="100"/>
      <c r="P34" s="100"/>
    </row>
    <row r="35" spans="1:16" x14ac:dyDescent="0.25">
      <c r="A35" s="104"/>
      <c r="B35" s="120" t="s">
        <v>33</v>
      </c>
      <c r="C35" s="120"/>
      <c r="D35" s="120"/>
      <c r="E35" s="120" t="s">
        <v>52</v>
      </c>
      <c r="F35" s="120"/>
      <c r="G35" s="120"/>
      <c r="H35" s="106" t="s">
        <v>67</v>
      </c>
      <c r="I35" s="107"/>
      <c r="J35" s="108"/>
      <c r="K35" s="106" t="s">
        <v>141</v>
      </c>
      <c r="L35" s="107"/>
      <c r="M35" s="108"/>
      <c r="N35" s="100"/>
      <c r="O35" s="100"/>
      <c r="P35" s="100"/>
    </row>
    <row r="36" spans="1:16" ht="15" customHeight="1" x14ac:dyDescent="0.25">
      <c r="A36" s="1"/>
      <c r="B36" s="16" t="s">
        <v>0</v>
      </c>
      <c r="C36" s="16" t="s">
        <v>1</v>
      </c>
      <c r="D36" s="17" t="s">
        <v>19</v>
      </c>
      <c r="E36" s="16" t="s">
        <v>0</v>
      </c>
      <c r="F36" s="16" t="s">
        <v>1</v>
      </c>
      <c r="G36" s="17" t="s">
        <v>19</v>
      </c>
      <c r="H36" s="16" t="s">
        <v>0</v>
      </c>
      <c r="I36" s="16" t="s">
        <v>1</v>
      </c>
      <c r="J36" s="17" t="s">
        <v>19</v>
      </c>
      <c r="K36" s="16" t="s">
        <v>0</v>
      </c>
      <c r="L36" s="16" t="s">
        <v>1</v>
      </c>
      <c r="M36" s="17" t="s">
        <v>19</v>
      </c>
      <c r="N36" s="10" t="s">
        <v>3</v>
      </c>
      <c r="O36" s="10" t="s">
        <v>4</v>
      </c>
      <c r="P36" s="8" t="s">
        <v>5</v>
      </c>
    </row>
    <row r="37" spans="1:16" x14ac:dyDescent="0.25">
      <c r="A37" s="1">
        <v>0</v>
      </c>
      <c r="B37" s="75">
        <v>57.94</v>
      </c>
      <c r="C37" s="75">
        <v>-3.74</v>
      </c>
      <c r="D37" s="75">
        <v>-0.22</v>
      </c>
      <c r="E37" s="75">
        <v>58.09</v>
      </c>
      <c r="F37" s="75">
        <v>-3.75</v>
      </c>
      <c r="G37" s="75">
        <v>-0.19</v>
      </c>
      <c r="H37" s="23">
        <v>104.7</v>
      </c>
      <c r="I37" s="23">
        <v>6.8440000000000003</v>
      </c>
      <c r="J37" s="23">
        <v>2.5000000000000001E-2</v>
      </c>
      <c r="K37" s="23">
        <v>11.22</v>
      </c>
      <c r="L37" s="23">
        <v>0.60899999999999999</v>
      </c>
      <c r="M37" s="23">
        <v>0.36599999999999999</v>
      </c>
      <c r="N37" s="13"/>
      <c r="O37" s="5"/>
      <c r="P37" s="13"/>
    </row>
    <row r="38" spans="1:16" x14ac:dyDescent="0.25">
      <c r="A38" s="1">
        <v>4.1666666666666699E-2</v>
      </c>
      <c r="B38" s="75">
        <v>57.62</v>
      </c>
      <c r="C38" s="75">
        <v>-3.71</v>
      </c>
      <c r="D38" s="75">
        <v>-0.26</v>
      </c>
      <c r="E38" s="75">
        <v>58.19</v>
      </c>
      <c r="F38" s="75">
        <v>-3.76</v>
      </c>
      <c r="G38" s="75">
        <v>-0.11</v>
      </c>
      <c r="H38" s="23">
        <v>104.1</v>
      </c>
      <c r="I38" s="23">
        <v>6.8250000000000002</v>
      </c>
      <c r="J38" s="23">
        <v>-2E-3</v>
      </c>
      <c r="K38" s="23">
        <v>11.3</v>
      </c>
      <c r="L38" s="23">
        <v>0.61599999999999999</v>
      </c>
      <c r="M38" s="23">
        <v>0.36099999999999999</v>
      </c>
      <c r="N38" s="13"/>
      <c r="O38" s="5"/>
      <c r="P38" s="13"/>
    </row>
    <row r="39" spans="1:16" x14ac:dyDescent="0.25">
      <c r="A39" s="1">
        <v>8.3333333333333301E-2</v>
      </c>
      <c r="B39" s="75">
        <v>57.36</v>
      </c>
      <c r="C39" s="75">
        <v>-3.7</v>
      </c>
      <c r="D39" s="75">
        <v>-0.25</v>
      </c>
      <c r="E39" s="75">
        <v>58.29</v>
      </c>
      <c r="F39" s="75">
        <v>-3.76</v>
      </c>
      <c r="G39" s="75">
        <v>-0.21</v>
      </c>
      <c r="H39" s="23">
        <v>103.7</v>
      </c>
      <c r="I39" s="23">
        <v>6.8150000000000004</v>
      </c>
      <c r="J39" s="23">
        <v>7.6999999999999999E-2</v>
      </c>
      <c r="K39" s="23">
        <v>11.27</v>
      </c>
      <c r="L39" s="23">
        <v>0.60599999999999998</v>
      </c>
      <c r="M39" s="23">
        <v>0.36499999999999999</v>
      </c>
      <c r="N39" s="13"/>
      <c r="O39" s="5"/>
      <c r="P39" s="13"/>
    </row>
    <row r="40" spans="1:16" x14ac:dyDescent="0.25">
      <c r="A40" s="1">
        <v>0.125</v>
      </c>
      <c r="B40" s="75">
        <v>58.25</v>
      </c>
      <c r="C40" s="75">
        <v>-3.74</v>
      </c>
      <c r="D40" s="75">
        <v>-0.31</v>
      </c>
      <c r="E40" s="75">
        <v>58.67</v>
      </c>
      <c r="F40" s="75">
        <v>-3.78</v>
      </c>
      <c r="G40" s="75">
        <v>-0.15</v>
      </c>
      <c r="H40" s="23">
        <v>104.5</v>
      </c>
      <c r="I40" s="23">
        <v>6.8680000000000003</v>
      </c>
      <c r="J40" s="23">
        <v>7.0000000000000007E-2</v>
      </c>
      <c r="K40" s="23">
        <v>11.58</v>
      </c>
      <c r="L40" s="23">
        <v>0.625</v>
      </c>
      <c r="M40" s="23">
        <v>0.37</v>
      </c>
      <c r="N40" s="13"/>
      <c r="O40" s="5"/>
      <c r="P40" s="13"/>
    </row>
    <row r="41" spans="1:16" x14ac:dyDescent="0.25">
      <c r="A41" s="1">
        <v>0.16666666666666699</v>
      </c>
      <c r="B41" s="66">
        <v>58.37</v>
      </c>
      <c r="C41" s="66">
        <v>-3.76</v>
      </c>
      <c r="D41" s="66">
        <v>-0.28000000000000003</v>
      </c>
      <c r="E41" s="66">
        <v>58.31</v>
      </c>
      <c r="F41" s="66">
        <v>-3.76</v>
      </c>
      <c r="G41" s="66">
        <v>-0.14000000000000001</v>
      </c>
      <c r="H41" s="23">
        <v>104.9</v>
      </c>
      <c r="I41" s="23">
        <v>6.8810000000000002</v>
      </c>
      <c r="J41" s="23">
        <v>3.3000000000000002E-2</v>
      </c>
      <c r="K41" s="23">
        <v>11.3</v>
      </c>
      <c r="L41" s="23">
        <v>0.60899999999999999</v>
      </c>
      <c r="M41" s="23">
        <v>0.36899999999999999</v>
      </c>
      <c r="N41" s="13"/>
      <c r="O41" s="5"/>
      <c r="P41" s="13"/>
    </row>
    <row r="42" spans="1:16" x14ac:dyDescent="0.25">
      <c r="A42" s="1">
        <v>0.20833333333333301</v>
      </c>
      <c r="B42" s="66">
        <v>58.15</v>
      </c>
      <c r="C42" s="66">
        <v>-3.74</v>
      </c>
      <c r="D42" s="66">
        <v>-0.28000000000000003</v>
      </c>
      <c r="E42" s="66">
        <v>58.32</v>
      </c>
      <c r="F42" s="66">
        <v>-3.75</v>
      </c>
      <c r="G42" s="66">
        <v>-0.12</v>
      </c>
      <c r="H42" s="23">
        <v>104.3</v>
      </c>
      <c r="I42" s="23">
        <v>6.8490000000000002</v>
      </c>
      <c r="J42" s="23">
        <v>2.7E-2</v>
      </c>
      <c r="K42" s="23">
        <v>11.27</v>
      </c>
      <c r="L42" s="23">
        <v>0.61199999999999999</v>
      </c>
      <c r="M42" s="23">
        <v>0.36099999999999999</v>
      </c>
      <c r="N42" s="13"/>
      <c r="O42" s="5"/>
      <c r="P42" s="13"/>
    </row>
    <row r="43" spans="1:16" x14ac:dyDescent="0.25">
      <c r="A43" s="1">
        <v>0.25</v>
      </c>
      <c r="B43" s="66">
        <v>57.53</v>
      </c>
      <c r="C43" s="66">
        <v>-3.71</v>
      </c>
      <c r="D43" s="66">
        <v>-0.25</v>
      </c>
      <c r="E43" s="66">
        <v>58</v>
      </c>
      <c r="F43" s="66">
        <v>-3.74</v>
      </c>
      <c r="G43" s="66">
        <v>-0.18</v>
      </c>
      <c r="H43" s="23">
        <v>103.4</v>
      </c>
      <c r="I43" s="23">
        <v>6.7910000000000004</v>
      </c>
      <c r="J43" s="23">
        <v>4.1000000000000002E-2</v>
      </c>
      <c r="K43" s="23">
        <v>11.57</v>
      </c>
      <c r="L43" s="23">
        <v>0.628</v>
      </c>
      <c r="M43" s="23">
        <v>0.36899999999999999</v>
      </c>
      <c r="N43" s="13"/>
      <c r="O43" s="5"/>
      <c r="P43" s="13"/>
    </row>
    <row r="44" spans="1:16" x14ac:dyDescent="0.25">
      <c r="A44" s="1">
        <v>0.29166666666666702</v>
      </c>
      <c r="B44" s="66">
        <v>49.92</v>
      </c>
      <c r="C44" s="66">
        <v>-3.22</v>
      </c>
      <c r="D44" s="66">
        <v>-0.32</v>
      </c>
      <c r="E44" s="66">
        <v>50.91</v>
      </c>
      <c r="F44" s="66">
        <v>-3.29</v>
      </c>
      <c r="G44" s="66">
        <v>-0.21</v>
      </c>
      <c r="H44" s="23">
        <v>89.09</v>
      </c>
      <c r="I44" s="23">
        <v>5.8680000000000003</v>
      </c>
      <c r="J44" s="23">
        <v>0.151</v>
      </c>
      <c r="K44" s="23">
        <v>11.35</v>
      </c>
      <c r="L44" s="23">
        <v>0.61499999999999999</v>
      </c>
      <c r="M44" s="23">
        <v>0.36299999999999999</v>
      </c>
      <c r="N44" s="13"/>
      <c r="O44" s="5"/>
      <c r="P44" s="13"/>
    </row>
    <row r="45" spans="1:16" x14ac:dyDescent="0.25">
      <c r="A45" s="1">
        <v>0.33333333333333298</v>
      </c>
      <c r="B45" s="66">
        <v>50.77</v>
      </c>
      <c r="C45" s="66">
        <v>-3.3</v>
      </c>
      <c r="D45" s="66">
        <v>-0.25</v>
      </c>
      <c r="E45" s="66">
        <v>50.81</v>
      </c>
      <c r="F45" s="66">
        <v>-3.31</v>
      </c>
      <c r="G45" s="66">
        <v>-0.17</v>
      </c>
      <c r="H45" s="23">
        <v>90.73</v>
      </c>
      <c r="I45" s="23">
        <v>5.9660000000000002</v>
      </c>
      <c r="J45" s="23">
        <v>4.2000000000000003E-2</v>
      </c>
      <c r="K45" s="23">
        <v>11.27</v>
      </c>
      <c r="L45" s="23">
        <v>0.61599999999999999</v>
      </c>
      <c r="M45" s="23">
        <v>0.36399999999999999</v>
      </c>
      <c r="N45" s="13"/>
      <c r="O45" s="5"/>
      <c r="P45" s="13"/>
    </row>
    <row r="46" spans="1:16" x14ac:dyDescent="0.25">
      <c r="A46" s="1">
        <v>0.375</v>
      </c>
      <c r="B46" s="66">
        <v>50.45</v>
      </c>
      <c r="C46" s="66">
        <v>-3.28</v>
      </c>
      <c r="D46" s="66">
        <v>-0.26</v>
      </c>
      <c r="E46" s="66">
        <v>50.62</v>
      </c>
      <c r="F46" s="66">
        <v>-3.29</v>
      </c>
      <c r="G46" s="66">
        <v>-0.18</v>
      </c>
      <c r="H46" s="23">
        <v>89.76</v>
      </c>
      <c r="I46" s="23">
        <v>5.9169999999999998</v>
      </c>
      <c r="J46" s="23">
        <v>0.06</v>
      </c>
      <c r="K46" s="23">
        <v>11.47</v>
      </c>
      <c r="L46" s="23">
        <v>0.622</v>
      </c>
      <c r="M46" s="23">
        <v>0.36499999999999999</v>
      </c>
      <c r="N46" s="13"/>
      <c r="O46" s="5"/>
      <c r="P46" s="13"/>
    </row>
    <row r="47" spans="1:16" x14ac:dyDescent="0.25">
      <c r="A47" s="1">
        <v>0.41666666666666702</v>
      </c>
      <c r="B47" s="66">
        <v>50.54</v>
      </c>
      <c r="C47" s="66">
        <v>-3.27</v>
      </c>
      <c r="D47" s="66">
        <v>-0.28999999999999998</v>
      </c>
      <c r="E47" s="66">
        <v>50.97</v>
      </c>
      <c r="F47" s="66">
        <v>-3.31</v>
      </c>
      <c r="G47" s="66">
        <v>-0.21</v>
      </c>
      <c r="H47" s="23">
        <v>90.09</v>
      </c>
      <c r="I47" s="23">
        <v>5.9160000000000004</v>
      </c>
      <c r="J47" s="23">
        <v>0.125</v>
      </c>
      <c r="K47" s="23">
        <v>11.34</v>
      </c>
      <c r="L47" s="23">
        <v>0.621</v>
      </c>
      <c r="M47" s="23">
        <v>0.35799999999999998</v>
      </c>
      <c r="N47" s="13"/>
      <c r="O47" s="5"/>
      <c r="P47" s="13"/>
    </row>
    <row r="48" spans="1:16" x14ac:dyDescent="0.25">
      <c r="A48" s="1">
        <v>0.45833333333333298</v>
      </c>
      <c r="B48" s="66">
        <v>50.27</v>
      </c>
      <c r="C48" s="66">
        <v>-3.25</v>
      </c>
      <c r="D48" s="66">
        <v>-0.28999999999999998</v>
      </c>
      <c r="E48" s="66">
        <v>50.65</v>
      </c>
      <c r="F48" s="66">
        <v>-3.27</v>
      </c>
      <c r="G48" s="66">
        <v>-0.21</v>
      </c>
      <c r="H48" s="23">
        <v>88.88</v>
      </c>
      <c r="I48" s="23">
        <v>5.8780000000000001</v>
      </c>
      <c r="J48" s="23">
        <v>0.13800000000000001</v>
      </c>
      <c r="K48" s="23">
        <v>11.34</v>
      </c>
      <c r="L48" s="23">
        <v>0.61799999999999999</v>
      </c>
      <c r="M48" s="23">
        <v>0.35799999999999998</v>
      </c>
      <c r="N48" s="13"/>
      <c r="O48" s="5"/>
      <c r="P48" s="13"/>
    </row>
    <row r="49" spans="1:16" x14ac:dyDescent="0.25">
      <c r="A49" s="1">
        <v>0.5</v>
      </c>
      <c r="B49" s="66">
        <v>50.13</v>
      </c>
      <c r="C49" s="66">
        <v>-3.24</v>
      </c>
      <c r="D49" s="66">
        <v>-0.32</v>
      </c>
      <c r="E49" s="66">
        <v>50.36</v>
      </c>
      <c r="F49" s="66">
        <v>-3.26</v>
      </c>
      <c r="G49" s="66">
        <v>-0.23</v>
      </c>
      <c r="H49" s="23">
        <v>89.38</v>
      </c>
      <c r="I49" s="23">
        <v>5.8719999999999999</v>
      </c>
      <c r="J49" s="23">
        <v>0.183</v>
      </c>
      <c r="K49" s="23">
        <v>11.16</v>
      </c>
      <c r="L49" s="23">
        <v>0.60899999999999999</v>
      </c>
      <c r="M49" s="23">
        <v>0.35499999999999998</v>
      </c>
      <c r="N49" s="13"/>
      <c r="O49" s="5"/>
      <c r="P49" s="13"/>
    </row>
    <row r="50" spans="1:16" x14ac:dyDescent="0.25">
      <c r="A50" s="1">
        <v>0.54166666666666696</v>
      </c>
      <c r="B50" s="66">
        <v>50.82</v>
      </c>
      <c r="C50" s="66">
        <v>-3.29</v>
      </c>
      <c r="D50" s="66">
        <v>-0.23</v>
      </c>
      <c r="E50" s="66">
        <v>50.55</v>
      </c>
      <c r="F50" s="66">
        <v>-3.28</v>
      </c>
      <c r="G50" s="66">
        <v>-0.15</v>
      </c>
      <c r="H50" s="23">
        <v>89.92</v>
      </c>
      <c r="I50" s="23">
        <v>5.9340000000000002</v>
      </c>
      <c r="J50" s="23">
        <v>1.2E-2</v>
      </c>
      <c r="K50" s="23">
        <v>11.28</v>
      </c>
      <c r="L50" s="23">
        <v>0.61099999999999999</v>
      </c>
      <c r="M50" s="23">
        <v>0.36099999999999999</v>
      </c>
      <c r="N50" s="13"/>
      <c r="O50" s="5"/>
      <c r="P50" s="13"/>
    </row>
    <row r="51" spans="1:16" x14ac:dyDescent="0.25">
      <c r="A51" s="1">
        <v>0.58333333333333304</v>
      </c>
      <c r="B51" s="66">
        <v>50.13</v>
      </c>
      <c r="C51" s="66">
        <v>-3.24</v>
      </c>
      <c r="D51" s="66">
        <v>-0.25</v>
      </c>
      <c r="E51" s="66">
        <v>50.86</v>
      </c>
      <c r="F51" s="66">
        <v>-3.29</v>
      </c>
      <c r="G51" s="66">
        <v>-0.19</v>
      </c>
      <c r="H51" s="23">
        <v>89.97</v>
      </c>
      <c r="I51" s="23">
        <v>5.9139999999999997</v>
      </c>
      <c r="J51" s="23">
        <v>7.1999999999999995E-2</v>
      </c>
      <c r="K51" s="23">
        <v>11.04</v>
      </c>
      <c r="L51" s="23">
        <v>0.59899999999999998</v>
      </c>
      <c r="M51" s="23">
        <v>0.35699999999999998</v>
      </c>
      <c r="N51" s="13"/>
      <c r="O51" s="5"/>
      <c r="P51" s="13"/>
    </row>
    <row r="52" spans="1:16" x14ac:dyDescent="0.25">
      <c r="A52" s="1">
        <v>0.625</v>
      </c>
      <c r="B52" s="66">
        <v>49.89</v>
      </c>
      <c r="C52" s="66">
        <v>-3.22</v>
      </c>
      <c r="D52" s="66">
        <v>-0.33</v>
      </c>
      <c r="E52" s="66">
        <v>50.13</v>
      </c>
      <c r="F52" s="66">
        <v>-3.25</v>
      </c>
      <c r="G52" s="66">
        <v>-0.24</v>
      </c>
      <c r="H52" s="23">
        <v>88.87</v>
      </c>
      <c r="I52" s="23">
        <v>5.8570000000000002</v>
      </c>
      <c r="J52" s="23">
        <v>0.20799999999999999</v>
      </c>
      <c r="K52" s="23">
        <v>10.87</v>
      </c>
      <c r="L52" s="23">
        <v>0.58899999999999997</v>
      </c>
      <c r="M52" s="23">
        <v>0.35</v>
      </c>
      <c r="N52" s="13"/>
      <c r="O52" s="5"/>
      <c r="P52" s="13"/>
    </row>
    <row r="53" spans="1:16" x14ac:dyDescent="0.25">
      <c r="A53" s="1">
        <v>0.66666666666666696</v>
      </c>
      <c r="B53" s="66">
        <v>49.83</v>
      </c>
      <c r="C53" s="66">
        <v>-3.22</v>
      </c>
      <c r="D53" s="66">
        <v>-0.31</v>
      </c>
      <c r="E53" s="66">
        <v>50.78</v>
      </c>
      <c r="F53" s="66">
        <v>-3.28</v>
      </c>
      <c r="G53" s="66">
        <v>-0.22</v>
      </c>
      <c r="H53" s="23">
        <v>89.61</v>
      </c>
      <c r="I53" s="23">
        <v>5.8869999999999996</v>
      </c>
      <c r="J53" s="23">
        <v>0.156</v>
      </c>
      <c r="K53" s="23">
        <v>10.82</v>
      </c>
      <c r="L53" s="23">
        <v>0.58599999999999997</v>
      </c>
      <c r="M53" s="23">
        <v>0.35299999999999998</v>
      </c>
      <c r="N53" s="13"/>
      <c r="O53" s="5"/>
      <c r="P53" s="13"/>
    </row>
    <row r="54" spans="1:16" x14ac:dyDescent="0.25">
      <c r="A54" s="1">
        <v>0.70833333333333304</v>
      </c>
      <c r="B54" s="66">
        <v>49.73</v>
      </c>
      <c r="C54" s="66">
        <v>-3.21</v>
      </c>
      <c r="D54" s="66">
        <v>-0.31</v>
      </c>
      <c r="E54" s="66">
        <v>50.2</v>
      </c>
      <c r="F54" s="66">
        <v>-3.24</v>
      </c>
      <c r="G54" s="66">
        <v>-0.21</v>
      </c>
      <c r="H54" s="23">
        <v>88.56</v>
      </c>
      <c r="I54" s="23">
        <v>5.8310000000000004</v>
      </c>
      <c r="J54" s="23">
        <v>0.14699999999999999</v>
      </c>
      <c r="K54" s="23">
        <v>10.95</v>
      </c>
      <c r="L54" s="23">
        <v>0.59599999999999997</v>
      </c>
      <c r="M54" s="23">
        <v>0.35699999999999998</v>
      </c>
      <c r="N54" s="13"/>
      <c r="O54" s="5"/>
      <c r="P54" s="13"/>
    </row>
    <row r="55" spans="1:16" x14ac:dyDescent="0.25">
      <c r="A55" s="1">
        <v>0.75</v>
      </c>
      <c r="B55" s="66">
        <v>49.74</v>
      </c>
      <c r="C55" s="66">
        <v>-3.21</v>
      </c>
      <c r="D55" s="66">
        <v>-0.33</v>
      </c>
      <c r="E55" s="66">
        <v>51.11</v>
      </c>
      <c r="F55" s="66">
        <v>-3.31</v>
      </c>
      <c r="G55" s="66">
        <v>-0.23</v>
      </c>
      <c r="H55" s="23">
        <v>89.9</v>
      </c>
      <c r="I55" s="23">
        <v>5.9039999999999999</v>
      </c>
      <c r="J55" s="23">
        <v>0.192</v>
      </c>
      <c r="K55" s="23">
        <v>10.8</v>
      </c>
      <c r="L55" s="23">
        <v>0.58299999999999996</v>
      </c>
      <c r="M55" s="23">
        <v>0.35399999999999998</v>
      </c>
      <c r="N55" s="13"/>
      <c r="O55" s="5"/>
      <c r="P55" s="13"/>
    </row>
    <row r="56" spans="1:16" x14ac:dyDescent="0.25">
      <c r="A56" s="1">
        <v>0.79166666666666696</v>
      </c>
      <c r="B56" s="66">
        <v>50.81</v>
      </c>
      <c r="C56" s="66">
        <v>-3.28</v>
      </c>
      <c r="D56" s="66">
        <v>-0.28000000000000003</v>
      </c>
      <c r="E56" s="66">
        <v>50.92</v>
      </c>
      <c r="F56" s="66">
        <v>-3.29</v>
      </c>
      <c r="G56" s="66">
        <v>-0.21</v>
      </c>
      <c r="H56" s="23">
        <v>90.54</v>
      </c>
      <c r="I56" s="23">
        <v>5.952</v>
      </c>
      <c r="J56" s="23">
        <v>0.12</v>
      </c>
      <c r="K56" s="23">
        <v>10.97</v>
      </c>
      <c r="L56" s="23">
        <v>0.59899999999999998</v>
      </c>
      <c r="M56" s="23">
        <v>0.35699999999999998</v>
      </c>
      <c r="N56" s="13"/>
      <c r="O56" s="5"/>
      <c r="P56" s="13"/>
    </row>
    <row r="57" spans="1:16" x14ac:dyDescent="0.25">
      <c r="A57" s="1">
        <v>0.83333333333333304</v>
      </c>
      <c r="B57" s="66">
        <v>50.18</v>
      </c>
      <c r="C57" s="66">
        <v>-3.25</v>
      </c>
      <c r="D57" s="66">
        <v>-0.3</v>
      </c>
      <c r="E57" s="66">
        <v>50.91</v>
      </c>
      <c r="F57" s="66">
        <v>-3.29</v>
      </c>
      <c r="G57" s="66">
        <v>-0.19</v>
      </c>
      <c r="H57" s="23">
        <v>89.71</v>
      </c>
      <c r="I57" s="23">
        <v>5.9189999999999996</v>
      </c>
      <c r="J57" s="23">
        <v>0.125</v>
      </c>
      <c r="K57" s="23">
        <v>10.87</v>
      </c>
      <c r="L57" s="23">
        <v>0.59299999999999997</v>
      </c>
      <c r="M57" s="23">
        <v>0.35399999999999998</v>
      </c>
      <c r="N57" s="13"/>
      <c r="O57" s="5"/>
      <c r="P57" s="13"/>
    </row>
    <row r="58" spans="1:16" x14ac:dyDescent="0.25">
      <c r="A58" s="1">
        <v>0.875</v>
      </c>
      <c r="B58" s="66">
        <v>50.56</v>
      </c>
      <c r="C58" s="66">
        <v>-3.27</v>
      </c>
      <c r="D58" s="66">
        <v>-0.27</v>
      </c>
      <c r="E58" s="66">
        <v>50.7</v>
      </c>
      <c r="F58" s="66">
        <v>-3.29</v>
      </c>
      <c r="G58" s="66">
        <v>-0.17</v>
      </c>
      <c r="H58" s="23">
        <v>90.46</v>
      </c>
      <c r="I58" s="23">
        <v>5.9459999999999997</v>
      </c>
      <c r="J58" s="23">
        <v>6.8000000000000005E-2</v>
      </c>
      <c r="K58" s="23">
        <v>10.86</v>
      </c>
      <c r="L58" s="23">
        <v>0.58799999999999997</v>
      </c>
      <c r="M58" s="23">
        <v>0.36</v>
      </c>
      <c r="N58" s="13"/>
      <c r="O58" s="5"/>
      <c r="P58" s="13"/>
    </row>
    <row r="59" spans="1:16" x14ac:dyDescent="0.25">
      <c r="A59" s="1">
        <v>0.91666666666666696</v>
      </c>
      <c r="B59" s="66">
        <v>49.69</v>
      </c>
      <c r="C59" s="66">
        <v>-3.23</v>
      </c>
      <c r="D59" s="66">
        <v>-0.26</v>
      </c>
      <c r="E59" s="66">
        <v>50.36</v>
      </c>
      <c r="F59" s="66">
        <v>-3.28</v>
      </c>
      <c r="G59" s="66">
        <v>-0.28999999999999998</v>
      </c>
      <c r="H59" s="23">
        <v>89.72</v>
      </c>
      <c r="I59" s="23">
        <v>5.8940000000000001</v>
      </c>
      <c r="J59" s="23">
        <v>0.189</v>
      </c>
      <c r="K59" s="23">
        <v>10.8</v>
      </c>
      <c r="L59" s="23">
        <v>0.59</v>
      </c>
      <c r="M59" s="23">
        <v>0.35399999999999998</v>
      </c>
      <c r="N59" s="13"/>
      <c r="O59" s="5"/>
      <c r="P59" s="13"/>
    </row>
    <row r="60" spans="1:16" x14ac:dyDescent="0.25">
      <c r="A60" s="1">
        <v>0.95833333333333304</v>
      </c>
      <c r="B60" s="66">
        <v>49.98</v>
      </c>
      <c r="C60" s="66">
        <v>-3.25</v>
      </c>
      <c r="D60" s="66">
        <v>-0.28999999999999998</v>
      </c>
      <c r="E60" s="66">
        <v>50.43</v>
      </c>
      <c r="F60" s="66">
        <v>-3.28</v>
      </c>
      <c r="G60" s="66">
        <v>-0.23</v>
      </c>
      <c r="H60" s="23">
        <v>90.05</v>
      </c>
      <c r="I60" s="23">
        <v>5.931</v>
      </c>
      <c r="J60" s="23">
        <v>0.157</v>
      </c>
      <c r="K60" s="23">
        <v>10.63</v>
      </c>
      <c r="L60" s="23">
        <v>0.57199999999999995</v>
      </c>
      <c r="M60" s="23">
        <v>0.35099999999999998</v>
      </c>
      <c r="N60" s="13"/>
      <c r="O60" s="5"/>
      <c r="P60" s="13"/>
    </row>
    <row r="61" spans="1:16" x14ac:dyDescent="0.25">
      <c r="A61" s="1">
        <v>1</v>
      </c>
      <c r="B61" s="66">
        <v>50.05</v>
      </c>
      <c r="C61" s="66">
        <v>-3.25</v>
      </c>
      <c r="D61" s="66">
        <v>-0.25</v>
      </c>
      <c r="E61" s="66">
        <v>50.56</v>
      </c>
      <c r="F61" s="66">
        <v>-3.29</v>
      </c>
      <c r="G61" s="66">
        <v>-0.21</v>
      </c>
      <c r="H61" s="23">
        <v>89.56</v>
      </c>
      <c r="I61" s="23">
        <v>5.91</v>
      </c>
      <c r="J61" s="23">
        <v>8.5000000000000006E-2</v>
      </c>
      <c r="K61" s="23">
        <v>11.04</v>
      </c>
      <c r="L61" s="23">
        <v>0.60399999999999998</v>
      </c>
      <c r="M61" s="23">
        <v>0.35899999999999999</v>
      </c>
      <c r="N61" s="13"/>
      <c r="O61" s="5"/>
      <c r="P61" s="13"/>
    </row>
  </sheetData>
  <mergeCells count="14">
    <mergeCell ref="A4:A5"/>
    <mergeCell ref="N4:P5"/>
    <mergeCell ref="B5:D5"/>
    <mergeCell ref="B35:D35"/>
    <mergeCell ref="A34:A35"/>
    <mergeCell ref="N34:P35"/>
    <mergeCell ref="E5:G5"/>
    <mergeCell ref="E35:G35"/>
    <mergeCell ref="H5:J5"/>
    <mergeCell ref="K5:M5"/>
    <mergeCell ref="H35:J35"/>
    <mergeCell ref="K35:M35"/>
    <mergeCell ref="B4:M4"/>
    <mergeCell ref="B34:M3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31"/>
  <sheetViews>
    <sheetView tabSelected="1" zoomScale="85" zoomScaleNormal="85" workbookViewId="0">
      <selection activeCell="P26" sqref="P26"/>
    </sheetView>
  </sheetViews>
  <sheetFormatPr defaultRowHeight="15" x14ac:dyDescent="0.25"/>
  <sheetData>
    <row r="1" spans="1:34" x14ac:dyDescent="0.25">
      <c r="A1" s="2" t="s">
        <v>48</v>
      </c>
      <c r="B1" s="3"/>
      <c r="C1" s="3"/>
      <c r="D1" s="4"/>
    </row>
    <row r="3" spans="1:34" x14ac:dyDescent="0.25">
      <c r="A3" s="2" t="s">
        <v>49</v>
      </c>
      <c r="B3" s="3"/>
      <c r="C3" s="3"/>
      <c r="D3" s="4"/>
    </row>
    <row r="4" spans="1:34" ht="15.75" customHeight="1" x14ac:dyDescent="0.25">
      <c r="A4" s="103" t="s">
        <v>13</v>
      </c>
      <c r="B4" s="121" t="s">
        <v>18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00" t="s">
        <v>21</v>
      </c>
      <c r="AG4" s="100"/>
      <c r="AH4" s="100"/>
    </row>
    <row r="5" spans="1:34" x14ac:dyDescent="0.25">
      <c r="A5" s="104"/>
      <c r="B5" s="111" t="s">
        <v>6</v>
      </c>
      <c r="C5" s="111"/>
      <c r="D5" s="111"/>
      <c r="E5" s="111" t="s">
        <v>7</v>
      </c>
      <c r="F5" s="111"/>
      <c r="G5" s="111"/>
      <c r="H5" s="111" t="s">
        <v>138</v>
      </c>
      <c r="I5" s="111"/>
      <c r="J5" s="111"/>
      <c r="K5" s="111" t="s">
        <v>139</v>
      </c>
      <c r="L5" s="111"/>
      <c r="M5" s="111"/>
      <c r="N5" s="111" t="s">
        <v>132</v>
      </c>
      <c r="O5" s="111"/>
      <c r="P5" s="111"/>
      <c r="Q5" s="111" t="s">
        <v>133</v>
      </c>
      <c r="R5" s="111"/>
      <c r="S5" s="111"/>
      <c r="T5" s="111" t="s">
        <v>134</v>
      </c>
      <c r="U5" s="111"/>
      <c r="V5" s="111"/>
      <c r="W5" s="111" t="s">
        <v>135</v>
      </c>
      <c r="X5" s="111"/>
      <c r="Y5" s="111"/>
      <c r="Z5" s="111" t="s">
        <v>136</v>
      </c>
      <c r="AA5" s="111"/>
      <c r="AB5" s="111"/>
      <c r="AC5" s="111" t="s">
        <v>137</v>
      </c>
      <c r="AD5" s="111"/>
      <c r="AE5" s="111"/>
      <c r="AF5" s="100"/>
      <c r="AG5" s="100"/>
      <c r="AH5" s="100"/>
    </row>
    <row r="6" spans="1:34" x14ac:dyDescent="0.25">
      <c r="A6" s="1"/>
      <c r="B6" s="9" t="s">
        <v>0</v>
      </c>
      <c r="C6" s="9" t="s">
        <v>1</v>
      </c>
      <c r="D6" s="8" t="s">
        <v>19</v>
      </c>
      <c r="E6" s="9" t="s">
        <v>0</v>
      </c>
      <c r="F6" s="9" t="s">
        <v>1</v>
      </c>
      <c r="G6" s="8" t="s">
        <v>19</v>
      </c>
      <c r="H6" s="20" t="s">
        <v>0</v>
      </c>
      <c r="I6" s="20" t="s">
        <v>1</v>
      </c>
      <c r="J6" s="8" t="s">
        <v>19</v>
      </c>
      <c r="K6" s="20" t="s">
        <v>0</v>
      </c>
      <c r="L6" s="20" t="s">
        <v>1</v>
      </c>
      <c r="M6" s="8" t="s">
        <v>19</v>
      </c>
      <c r="N6" s="20" t="s">
        <v>0</v>
      </c>
      <c r="O6" s="20" t="s">
        <v>1</v>
      </c>
      <c r="P6" s="8" t="s">
        <v>19</v>
      </c>
      <c r="Q6" s="20" t="s">
        <v>0</v>
      </c>
      <c r="R6" s="20" t="s">
        <v>1</v>
      </c>
      <c r="S6" s="8" t="s">
        <v>19</v>
      </c>
      <c r="T6" s="20" t="s">
        <v>0</v>
      </c>
      <c r="U6" s="20" t="s">
        <v>1</v>
      </c>
      <c r="V6" s="8" t="s">
        <v>19</v>
      </c>
      <c r="W6" s="20" t="s">
        <v>0</v>
      </c>
      <c r="X6" s="20" t="s">
        <v>1</v>
      </c>
      <c r="Y6" s="8" t="s">
        <v>19</v>
      </c>
      <c r="Z6" s="20" t="s">
        <v>0</v>
      </c>
      <c r="AA6" s="20" t="s">
        <v>1</v>
      </c>
      <c r="AB6" s="8" t="s">
        <v>19</v>
      </c>
      <c r="AC6" s="20" t="s">
        <v>0</v>
      </c>
      <c r="AD6" s="20" t="s">
        <v>1</v>
      </c>
      <c r="AE6" s="8" t="s">
        <v>19</v>
      </c>
      <c r="AF6" s="9" t="s">
        <v>3</v>
      </c>
      <c r="AG6" s="9" t="s">
        <v>4</v>
      </c>
      <c r="AH6" s="8" t="s">
        <v>5</v>
      </c>
    </row>
    <row r="7" spans="1:34" x14ac:dyDescent="0.25">
      <c r="A7" s="1">
        <v>0</v>
      </c>
      <c r="B7" s="77">
        <v>133</v>
      </c>
      <c r="C7" s="77">
        <v>8.1999999999999993</v>
      </c>
      <c r="D7" s="78">
        <v>0</v>
      </c>
      <c r="E7" s="38" t="s">
        <v>59</v>
      </c>
      <c r="F7" s="38" t="s">
        <v>59</v>
      </c>
      <c r="G7" s="38" t="s">
        <v>59</v>
      </c>
      <c r="H7" s="23">
        <v>54.89</v>
      </c>
      <c r="I7" s="23">
        <v>-3.0169999999999999</v>
      </c>
      <c r="J7" s="23">
        <v>1.5720000000000001</v>
      </c>
      <c r="K7" s="23">
        <v>127.1</v>
      </c>
      <c r="L7" s="23">
        <v>7.74</v>
      </c>
      <c r="M7" s="23">
        <v>1.294</v>
      </c>
      <c r="N7" s="59">
        <v>15</v>
      </c>
      <c r="O7" s="89">
        <v>0.78800000000000003</v>
      </c>
      <c r="P7" s="89">
        <v>0.45400000000000001</v>
      </c>
      <c r="Q7" s="59">
        <v>25</v>
      </c>
      <c r="R7" s="89">
        <v>1.3129999999999999</v>
      </c>
      <c r="S7" s="89">
        <v>0.75700000000000001</v>
      </c>
      <c r="T7" s="59">
        <v>72</v>
      </c>
      <c r="U7" s="89">
        <v>3.782</v>
      </c>
      <c r="V7" s="89">
        <v>2.1789999999999998</v>
      </c>
      <c r="W7" s="59">
        <v>46</v>
      </c>
      <c r="X7" s="89">
        <v>2.4159999999999999</v>
      </c>
      <c r="Y7" s="89">
        <v>1.3919999999999999</v>
      </c>
      <c r="Z7" s="59">
        <v>45</v>
      </c>
      <c r="AA7" s="89">
        <v>2.3639999999999999</v>
      </c>
      <c r="AB7" s="89">
        <v>1.3620000000000001</v>
      </c>
      <c r="AC7" s="59">
        <v>27</v>
      </c>
      <c r="AD7" s="89">
        <v>1.4179999999999999</v>
      </c>
      <c r="AE7" s="89">
        <v>0.81699999999999995</v>
      </c>
      <c r="AF7" s="90"/>
      <c r="AG7" s="90"/>
      <c r="AH7" s="90"/>
    </row>
    <row r="8" spans="1:34" x14ac:dyDescent="0.25">
      <c r="A8" s="1">
        <v>4.1666666666666699E-2</v>
      </c>
      <c r="B8" s="77">
        <v>143</v>
      </c>
      <c r="C8" s="77">
        <v>8.6</v>
      </c>
      <c r="D8" s="78">
        <v>0</v>
      </c>
      <c r="E8" s="38" t="s">
        <v>59</v>
      </c>
      <c r="F8" s="38" t="s">
        <v>59</v>
      </c>
      <c r="G8" s="38" t="s">
        <v>59</v>
      </c>
      <c r="H8" s="23">
        <v>60.13</v>
      </c>
      <c r="I8" s="23">
        <v>-3.391</v>
      </c>
      <c r="J8" s="23">
        <v>1.5009999999999999</v>
      </c>
      <c r="K8" s="23">
        <v>134.1</v>
      </c>
      <c r="L8" s="23">
        <v>8.2159999999999993</v>
      </c>
      <c r="M8" s="23">
        <v>1.1579999999999999</v>
      </c>
      <c r="N8" s="59">
        <v>15</v>
      </c>
      <c r="O8" s="89">
        <v>0.78800000000000003</v>
      </c>
      <c r="P8" s="89">
        <v>0.45400000000000001</v>
      </c>
      <c r="Q8" s="59">
        <v>25</v>
      </c>
      <c r="R8" s="89">
        <v>1.3129999999999999</v>
      </c>
      <c r="S8" s="89">
        <v>0.75700000000000001</v>
      </c>
      <c r="T8" s="59">
        <v>72</v>
      </c>
      <c r="U8" s="89">
        <v>3.782</v>
      </c>
      <c r="V8" s="89">
        <v>2.1789999999999998</v>
      </c>
      <c r="W8" s="59">
        <v>46</v>
      </c>
      <c r="X8" s="89">
        <v>2.4159999999999999</v>
      </c>
      <c r="Y8" s="89">
        <v>1.3919999999999999</v>
      </c>
      <c r="Z8" s="59">
        <v>45</v>
      </c>
      <c r="AA8" s="89">
        <v>2.3639999999999999</v>
      </c>
      <c r="AB8" s="89">
        <v>1.3620000000000001</v>
      </c>
      <c r="AC8" s="59">
        <v>27</v>
      </c>
      <c r="AD8" s="89">
        <v>1.4179999999999999</v>
      </c>
      <c r="AE8" s="89">
        <v>0.81699999999999995</v>
      </c>
      <c r="AF8" s="90"/>
      <c r="AG8" s="90"/>
      <c r="AH8" s="90"/>
    </row>
    <row r="9" spans="1:34" x14ac:dyDescent="0.25">
      <c r="A9" s="1">
        <v>8.3333333333333301E-2</v>
      </c>
      <c r="B9" s="77">
        <v>143</v>
      </c>
      <c r="C9" s="77">
        <v>8.6</v>
      </c>
      <c r="D9" s="78">
        <v>0</v>
      </c>
      <c r="E9" s="38" t="s">
        <v>59</v>
      </c>
      <c r="F9" s="38" t="s">
        <v>59</v>
      </c>
      <c r="G9" s="38" t="s">
        <v>59</v>
      </c>
      <c r="H9" s="23">
        <v>63.75</v>
      </c>
      <c r="I9" s="23">
        <v>-3.6859999999999999</v>
      </c>
      <c r="J9" s="23">
        <v>1.3380000000000001</v>
      </c>
      <c r="K9" s="23">
        <v>134.6</v>
      </c>
      <c r="L9" s="23">
        <v>8.2219999999999995</v>
      </c>
      <c r="M9" s="23">
        <v>1.139</v>
      </c>
      <c r="N9" s="59">
        <v>15</v>
      </c>
      <c r="O9" s="89">
        <v>0.78800000000000003</v>
      </c>
      <c r="P9" s="89">
        <v>0.45400000000000001</v>
      </c>
      <c r="Q9" s="59">
        <v>25</v>
      </c>
      <c r="R9" s="89">
        <v>1.3129999999999999</v>
      </c>
      <c r="S9" s="89">
        <v>0.75700000000000001</v>
      </c>
      <c r="T9" s="59">
        <v>72</v>
      </c>
      <c r="U9" s="89">
        <v>3.782</v>
      </c>
      <c r="V9" s="89">
        <v>2.1789999999999998</v>
      </c>
      <c r="W9" s="59">
        <v>46</v>
      </c>
      <c r="X9" s="89">
        <v>2.4159999999999999</v>
      </c>
      <c r="Y9" s="89">
        <v>1.3919999999999999</v>
      </c>
      <c r="Z9" s="59">
        <v>45</v>
      </c>
      <c r="AA9" s="89">
        <v>2.3639999999999999</v>
      </c>
      <c r="AB9" s="89">
        <v>1.3620000000000001</v>
      </c>
      <c r="AC9" s="59">
        <v>27</v>
      </c>
      <c r="AD9" s="89">
        <v>1.4179999999999999</v>
      </c>
      <c r="AE9" s="89">
        <v>0.81699999999999995</v>
      </c>
      <c r="AF9" s="90"/>
      <c r="AG9" s="90"/>
      <c r="AH9" s="90"/>
    </row>
    <row r="10" spans="1:34" x14ac:dyDescent="0.25">
      <c r="A10" s="1">
        <v>0.125</v>
      </c>
      <c r="B10" s="77">
        <v>143</v>
      </c>
      <c r="C10" s="77">
        <v>8.6999999999999993</v>
      </c>
      <c r="D10" s="78">
        <v>0</v>
      </c>
      <c r="E10" s="38" t="s">
        <v>59</v>
      </c>
      <c r="F10" s="38" t="s">
        <v>59</v>
      </c>
      <c r="G10" s="38" t="s">
        <v>59</v>
      </c>
      <c r="H10" s="23">
        <v>66.45</v>
      </c>
      <c r="I10" s="23">
        <v>-3.8370000000000002</v>
      </c>
      <c r="J10" s="23">
        <v>1.3720000000000001</v>
      </c>
      <c r="K10" s="23">
        <v>126.9</v>
      </c>
      <c r="L10" s="23">
        <v>7.73</v>
      </c>
      <c r="M10" s="23">
        <v>1.151</v>
      </c>
      <c r="N10" s="59">
        <v>15</v>
      </c>
      <c r="O10" s="89">
        <v>0.78800000000000003</v>
      </c>
      <c r="P10" s="89">
        <v>0.45400000000000001</v>
      </c>
      <c r="Q10" s="59">
        <v>25</v>
      </c>
      <c r="R10" s="89">
        <v>1.3129999999999999</v>
      </c>
      <c r="S10" s="89">
        <v>0.75700000000000001</v>
      </c>
      <c r="T10" s="59">
        <v>72</v>
      </c>
      <c r="U10" s="89">
        <v>3.782</v>
      </c>
      <c r="V10" s="89">
        <v>2.1789999999999998</v>
      </c>
      <c r="W10" s="59">
        <v>46</v>
      </c>
      <c r="X10" s="89">
        <v>2.4159999999999999</v>
      </c>
      <c r="Y10" s="89">
        <v>1.3919999999999999</v>
      </c>
      <c r="Z10" s="59">
        <v>45</v>
      </c>
      <c r="AA10" s="89">
        <v>2.3639999999999999</v>
      </c>
      <c r="AB10" s="89">
        <v>1.3620000000000001</v>
      </c>
      <c r="AC10" s="59">
        <v>27</v>
      </c>
      <c r="AD10" s="89">
        <v>1.4179999999999999</v>
      </c>
      <c r="AE10" s="89">
        <v>0.81699999999999995</v>
      </c>
      <c r="AF10" s="90"/>
      <c r="AG10" s="90"/>
      <c r="AH10" s="90"/>
    </row>
    <row r="11" spans="1:34" x14ac:dyDescent="0.25">
      <c r="A11" s="1">
        <v>0.16666666666666699</v>
      </c>
      <c r="B11" s="77">
        <v>143</v>
      </c>
      <c r="C11" s="77">
        <v>8.6999999999999993</v>
      </c>
      <c r="D11" s="78">
        <v>0</v>
      </c>
      <c r="E11" s="38" t="s">
        <v>59</v>
      </c>
      <c r="F11" s="38" t="s">
        <v>59</v>
      </c>
      <c r="G11" s="38" t="s">
        <v>59</v>
      </c>
      <c r="H11" s="23">
        <v>60.76</v>
      </c>
      <c r="I11" s="23">
        <v>-3.36</v>
      </c>
      <c r="J11" s="23">
        <v>1.6259999999999999</v>
      </c>
      <c r="K11" s="23">
        <v>127.6</v>
      </c>
      <c r="L11" s="23">
        <v>7.742</v>
      </c>
      <c r="M11" s="23">
        <v>1.3460000000000001</v>
      </c>
      <c r="N11" s="59">
        <v>15</v>
      </c>
      <c r="O11" s="89">
        <v>0.78800000000000003</v>
      </c>
      <c r="P11" s="89">
        <v>0.45400000000000001</v>
      </c>
      <c r="Q11" s="59">
        <v>25</v>
      </c>
      <c r="R11" s="89">
        <v>1.3129999999999999</v>
      </c>
      <c r="S11" s="89">
        <v>0.75700000000000001</v>
      </c>
      <c r="T11" s="59">
        <v>72</v>
      </c>
      <c r="U11" s="89">
        <v>3.782</v>
      </c>
      <c r="V11" s="89">
        <v>2.1789999999999998</v>
      </c>
      <c r="W11" s="59">
        <v>46</v>
      </c>
      <c r="X11" s="89">
        <v>2.4159999999999999</v>
      </c>
      <c r="Y11" s="89">
        <v>1.3919999999999999</v>
      </c>
      <c r="Z11" s="59">
        <v>45</v>
      </c>
      <c r="AA11" s="89">
        <v>2.3639999999999999</v>
      </c>
      <c r="AB11" s="89">
        <v>1.3620000000000001</v>
      </c>
      <c r="AC11" s="59">
        <v>27</v>
      </c>
      <c r="AD11" s="89">
        <v>1.4179999999999999</v>
      </c>
      <c r="AE11" s="89">
        <v>0.81699999999999995</v>
      </c>
      <c r="AF11" s="90"/>
      <c r="AG11" s="90"/>
      <c r="AH11" s="90"/>
    </row>
    <row r="12" spans="1:34" x14ac:dyDescent="0.25">
      <c r="A12" s="1">
        <v>0.20833333333333301</v>
      </c>
      <c r="B12" s="77">
        <v>144</v>
      </c>
      <c r="C12" s="77">
        <v>8.8000000000000007</v>
      </c>
      <c r="D12" s="78">
        <v>0</v>
      </c>
      <c r="E12" s="38" t="s">
        <v>59</v>
      </c>
      <c r="F12" s="38" t="s">
        <v>59</v>
      </c>
      <c r="G12" s="38" t="s">
        <v>59</v>
      </c>
      <c r="H12" s="23">
        <v>65.09</v>
      </c>
      <c r="I12" s="23">
        <v>-3.762</v>
      </c>
      <c r="J12" s="23">
        <v>1.3740000000000001</v>
      </c>
      <c r="K12" s="23">
        <v>127.9</v>
      </c>
      <c r="L12" s="23">
        <v>7.7939999999999996</v>
      </c>
      <c r="M12" s="23">
        <v>1.2430000000000001</v>
      </c>
      <c r="N12" s="59">
        <v>15</v>
      </c>
      <c r="O12" s="89">
        <v>0.78800000000000003</v>
      </c>
      <c r="P12" s="89">
        <v>0.45400000000000001</v>
      </c>
      <c r="Q12" s="59">
        <v>25</v>
      </c>
      <c r="R12" s="89">
        <v>1.3129999999999999</v>
      </c>
      <c r="S12" s="89">
        <v>0.75700000000000001</v>
      </c>
      <c r="T12" s="59">
        <v>72</v>
      </c>
      <c r="U12" s="89">
        <v>3.782</v>
      </c>
      <c r="V12" s="89">
        <v>2.1789999999999998</v>
      </c>
      <c r="W12" s="59">
        <v>46</v>
      </c>
      <c r="X12" s="89">
        <v>2.4159999999999999</v>
      </c>
      <c r="Y12" s="89">
        <v>1.3919999999999999</v>
      </c>
      <c r="Z12" s="59">
        <v>45</v>
      </c>
      <c r="AA12" s="89">
        <v>2.3639999999999999</v>
      </c>
      <c r="AB12" s="89">
        <v>1.3620000000000001</v>
      </c>
      <c r="AC12" s="59">
        <v>27</v>
      </c>
      <c r="AD12" s="89">
        <v>1.4179999999999999</v>
      </c>
      <c r="AE12" s="89">
        <v>0.81699999999999995</v>
      </c>
      <c r="AF12" s="90"/>
      <c r="AG12" s="90"/>
      <c r="AH12" s="90"/>
    </row>
    <row r="13" spans="1:34" x14ac:dyDescent="0.25">
      <c r="A13" s="1">
        <v>0.25</v>
      </c>
      <c r="B13" s="77">
        <v>143</v>
      </c>
      <c r="C13" s="77">
        <v>8.8000000000000007</v>
      </c>
      <c r="D13" s="78">
        <v>0</v>
      </c>
      <c r="E13" s="38" t="s">
        <v>59</v>
      </c>
      <c r="F13" s="38" t="s">
        <v>59</v>
      </c>
      <c r="G13" s="38" t="s">
        <v>59</v>
      </c>
      <c r="H13" s="23">
        <v>64.3</v>
      </c>
      <c r="I13" s="23">
        <v>-3.673</v>
      </c>
      <c r="J13" s="23">
        <v>1.3859999999999999</v>
      </c>
      <c r="K13" s="23">
        <v>127.7</v>
      </c>
      <c r="L13" s="23">
        <v>7.7869999999999999</v>
      </c>
      <c r="M13" s="23">
        <v>1.224</v>
      </c>
      <c r="N13" s="59">
        <v>15</v>
      </c>
      <c r="O13" s="89">
        <v>0.78800000000000003</v>
      </c>
      <c r="P13" s="89">
        <v>0.45400000000000001</v>
      </c>
      <c r="Q13" s="59">
        <v>25</v>
      </c>
      <c r="R13" s="89">
        <v>1.3129999999999999</v>
      </c>
      <c r="S13" s="89">
        <v>0.75700000000000001</v>
      </c>
      <c r="T13" s="59">
        <v>72</v>
      </c>
      <c r="U13" s="89">
        <v>3.782</v>
      </c>
      <c r="V13" s="89">
        <v>2.1789999999999998</v>
      </c>
      <c r="W13" s="59">
        <v>46</v>
      </c>
      <c r="X13" s="89">
        <v>2.4159999999999999</v>
      </c>
      <c r="Y13" s="89">
        <v>1.3919999999999999</v>
      </c>
      <c r="Z13" s="59">
        <v>45</v>
      </c>
      <c r="AA13" s="89">
        <v>2.3639999999999999</v>
      </c>
      <c r="AB13" s="89">
        <v>1.3620000000000001</v>
      </c>
      <c r="AC13" s="59">
        <v>27</v>
      </c>
      <c r="AD13" s="89">
        <v>1.4179999999999999</v>
      </c>
      <c r="AE13" s="89">
        <v>0.81699999999999995</v>
      </c>
      <c r="AF13" s="90"/>
      <c r="AG13" s="90"/>
      <c r="AH13" s="90"/>
    </row>
    <row r="14" spans="1:34" x14ac:dyDescent="0.25">
      <c r="A14" s="1">
        <v>0.29166666666666702</v>
      </c>
      <c r="B14" s="77">
        <v>144</v>
      </c>
      <c r="C14" s="77">
        <v>8.8000000000000007</v>
      </c>
      <c r="D14" s="78">
        <v>0</v>
      </c>
      <c r="E14" s="38" t="s">
        <v>59</v>
      </c>
      <c r="F14" s="38" t="s">
        <v>59</v>
      </c>
      <c r="G14" s="38" t="s">
        <v>59</v>
      </c>
      <c r="H14" s="23">
        <v>61.84</v>
      </c>
      <c r="I14" s="23">
        <v>-3.5310000000000001</v>
      </c>
      <c r="J14" s="23">
        <v>1.3879999999999999</v>
      </c>
      <c r="K14" s="23">
        <v>125.7</v>
      </c>
      <c r="L14" s="23">
        <v>7.72</v>
      </c>
      <c r="M14" s="23">
        <v>0.98</v>
      </c>
      <c r="N14" s="59">
        <v>15</v>
      </c>
      <c r="O14" s="89">
        <v>0.78800000000000003</v>
      </c>
      <c r="P14" s="89">
        <v>0.45400000000000001</v>
      </c>
      <c r="Q14" s="59">
        <v>25</v>
      </c>
      <c r="R14" s="89">
        <v>1.3129999999999999</v>
      </c>
      <c r="S14" s="89">
        <v>0.75700000000000001</v>
      </c>
      <c r="T14" s="59">
        <v>72</v>
      </c>
      <c r="U14" s="89">
        <v>3.782</v>
      </c>
      <c r="V14" s="89">
        <v>2.1789999999999998</v>
      </c>
      <c r="W14" s="59">
        <v>46</v>
      </c>
      <c r="X14" s="89">
        <v>2.4159999999999999</v>
      </c>
      <c r="Y14" s="89">
        <v>1.3919999999999999</v>
      </c>
      <c r="Z14" s="59">
        <v>45</v>
      </c>
      <c r="AA14" s="89">
        <v>2.3639999999999999</v>
      </c>
      <c r="AB14" s="89">
        <v>1.3620000000000001</v>
      </c>
      <c r="AC14" s="59">
        <v>27</v>
      </c>
      <c r="AD14" s="89">
        <v>1.4179999999999999</v>
      </c>
      <c r="AE14" s="89">
        <v>0.81699999999999995</v>
      </c>
      <c r="AF14" s="90"/>
      <c r="AG14" s="90"/>
      <c r="AH14" s="90"/>
    </row>
    <row r="15" spans="1:34" x14ac:dyDescent="0.25">
      <c r="A15" s="1">
        <v>0.33333333333333298</v>
      </c>
      <c r="B15" s="77">
        <v>144</v>
      </c>
      <c r="C15" s="77">
        <v>8.8000000000000007</v>
      </c>
      <c r="D15" s="78">
        <v>0</v>
      </c>
      <c r="E15" s="38" t="s">
        <v>59</v>
      </c>
      <c r="F15" s="38" t="s">
        <v>59</v>
      </c>
      <c r="G15" s="38" t="s">
        <v>59</v>
      </c>
      <c r="H15" s="23">
        <v>67.17</v>
      </c>
      <c r="I15" s="23">
        <v>-3.8260000000000001</v>
      </c>
      <c r="J15" s="23">
        <v>1.4450000000000001</v>
      </c>
      <c r="K15" s="23">
        <v>126</v>
      </c>
      <c r="L15" s="23">
        <v>7.6749999999999998</v>
      </c>
      <c r="M15" s="23">
        <v>1.2210000000000001</v>
      </c>
      <c r="N15" s="59">
        <v>15</v>
      </c>
      <c r="O15" s="89">
        <v>0.78800000000000003</v>
      </c>
      <c r="P15" s="89">
        <v>0.45400000000000001</v>
      </c>
      <c r="Q15" s="59">
        <v>25</v>
      </c>
      <c r="R15" s="89">
        <v>1.3129999999999999</v>
      </c>
      <c r="S15" s="89">
        <v>0.75700000000000001</v>
      </c>
      <c r="T15" s="59">
        <v>72</v>
      </c>
      <c r="U15" s="89">
        <v>3.782</v>
      </c>
      <c r="V15" s="89">
        <v>2.1789999999999998</v>
      </c>
      <c r="W15" s="59">
        <v>46</v>
      </c>
      <c r="X15" s="89">
        <v>2.4159999999999999</v>
      </c>
      <c r="Y15" s="89">
        <v>1.3919999999999999</v>
      </c>
      <c r="Z15" s="59">
        <v>45</v>
      </c>
      <c r="AA15" s="89">
        <v>2.3639999999999999</v>
      </c>
      <c r="AB15" s="89">
        <v>1.3620000000000001</v>
      </c>
      <c r="AC15" s="59">
        <v>27</v>
      </c>
      <c r="AD15" s="89">
        <v>1.4179999999999999</v>
      </c>
      <c r="AE15" s="89">
        <v>0.81699999999999995</v>
      </c>
      <c r="AF15" s="90"/>
      <c r="AG15" s="90"/>
      <c r="AH15" s="90"/>
    </row>
    <row r="16" spans="1:34" x14ac:dyDescent="0.25">
      <c r="A16" s="1">
        <v>0.375</v>
      </c>
      <c r="B16" s="77">
        <v>133</v>
      </c>
      <c r="C16" s="77">
        <v>8.1999999999999993</v>
      </c>
      <c r="D16" s="78">
        <v>0</v>
      </c>
      <c r="E16" s="38" t="s">
        <v>59</v>
      </c>
      <c r="F16" s="38" t="s">
        <v>59</v>
      </c>
      <c r="G16" s="38" t="s">
        <v>59</v>
      </c>
      <c r="H16" s="23">
        <v>55.03</v>
      </c>
      <c r="I16" s="23">
        <v>-3.0590000000000002</v>
      </c>
      <c r="J16" s="23">
        <v>1.413</v>
      </c>
      <c r="K16" s="23">
        <v>124.6</v>
      </c>
      <c r="L16" s="23">
        <v>7.6109999999999998</v>
      </c>
      <c r="M16" s="23">
        <v>1.1890000000000001</v>
      </c>
      <c r="N16" s="59">
        <v>15</v>
      </c>
      <c r="O16" s="89">
        <v>0.78800000000000003</v>
      </c>
      <c r="P16" s="89">
        <v>0.45400000000000001</v>
      </c>
      <c r="Q16" s="59">
        <v>25</v>
      </c>
      <c r="R16" s="89">
        <v>1.3129999999999999</v>
      </c>
      <c r="S16" s="89">
        <v>0.75700000000000001</v>
      </c>
      <c r="T16" s="59">
        <v>72</v>
      </c>
      <c r="U16" s="89">
        <v>3.782</v>
      </c>
      <c r="V16" s="89">
        <v>2.1789999999999998</v>
      </c>
      <c r="W16" s="59">
        <v>46</v>
      </c>
      <c r="X16" s="89">
        <v>2.4159999999999999</v>
      </c>
      <c r="Y16" s="89">
        <v>1.3919999999999999</v>
      </c>
      <c r="Z16" s="59">
        <v>45</v>
      </c>
      <c r="AA16" s="89">
        <v>2.3639999999999999</v>
      </c>
      <c r="AB16" s="89">
        <v>1.3620000000000001</v>
      </c>
      <c r="AC16" s="59">
        <v>27</v>
      </c>
      <c r="AD16" s="89">
        <v>1.4179999999999999</v>
      </c>
      <c r="AE16" s="89">
        <v>0.81699999999999995</v>
      </c>
      <c r="AF16" s="90"/>
      <c r="AG16" s="90"/>
      <c r="AH16" s="90"/>
    </row>
    <row r="17" spans="1:34" x14ac:dyDescent="0.25">
      <c r="A17" s="1">
        <v>0.41666666666666702</v>
      </c>
      <c r="B17" s="77">
        <v>133</v>
      </c>
      <c r="C17" s="77">
        <v>8.1999999999999993</v>
      </c>
      <c r="D17" s="78">
        <v>0</v>
      </c>
      <c r="E17" s="38" t="s">
        <v>59</v>
      </c>
      <c r="F17" s="38" t="s">
        <v>59</v>
      </c>
      <c r="G17" s="38" t="s">
        <v>59</v>
      </c>
      <c r="H17" s="23">
        <v>56.28</v>
      </c>
      <c r="I17" s="23">
        <v>-2.9980000000000002</v>
      </c>
      <c r="J17" s="23">
        <v>1.6439999999999999</v>
      </c>
      <c r="K17" s="23">
        <v>126.3</v>
      </c>
      <c r="L17" s="23">
        <v>7.6820000000000004</v>
      </c>
      <c r="M17" s="23">
        <v>1.325</v>
      </c>
      <c r="N17" s="59">
        <v>15</v>
      </c>
      <c r="O17" s="89">
        <v>0.78800000000000003</v>
      </c>
      <c r="P17" s="89">
        <v>0.45400000000000001</v>
      </c>
      <c r="Q17" s="59">
        <v>25</v>
      </c>
      <c r="R17" s="89">
        <v>1.3129999999999999</v>
      </c>
      <c r="S17" s="89">
        <v>0.75700000000000001</v>
      </c>
      <c r="T17" s="59">
        <v>72</v>
      </c>
      <c r="U17" s="89">
        <v>3.782</v>
      </c>
      <c r="V17" s="89">
        <v>2.1789999999999998</v>
      </c>
      <c r="W17" s="59">
        <v>46</v>
      </c>
      <c r="X17" s="89">
        <v>2.4159999999999999</v>
      </c>
      <c r="Y17" s="89">
        <v>1.3919999999999999</v>
      </c>
      <c r="Z17" s="59">
        <v>45</v>
      </c>
      <c r="AA17" s="89">
        <v>2.3639999999999999</v>
      </c>
      <c r="AB17" s="89">
        <v>1.3620000000000001</v>
      </c>
      <c r="AC17" s="59">
        <v>27</v>
      </c>
      <c r="AD17" s="89">
        <v>1.4179999999999999</v>
      </c>
      <c r="AE17" s="89">
        <v>0.81699999999999995</v>
      </c>
      <c r="AF17" s="90"/>
      <c r="AG17" s="90"/>
      <c r="AH17" s="90"/>
    </row>
    <row r="18" spans="1:34" x14ac:dyDescent="0.25">
      <c r="A18" s="1">
        <v>0.45833333333333298</v>
      </c>
      <c r="B18" s="77">
        <v>130</v>
      </c>
      <c r="C18" s="77">
        <v>8</v>
      </c>
      <c r="D18" s="78">
        <v>0</v>
      </c>
      <c r="E18" s="38" t="s">
        <v>59</v>
      </c>
      <c r="F18" s="38" t="s">
        <v>59</v>
      </c>
      <c r="G18" s="38" t="s">
        <v>59</v>
      </c>
      <c r="H18" s="23">
        <v>55.35</v>
      </c>
      <c r="I18" s="23">
        <v>-3.06</v>
      </c>
      <c r="J18" s="23">
        <v>1.472</v>
      </c>
      <c r="K18" s="23">
        <v>130.1</v>
      </c>
      <c r="L18" s="23">
        <v>7.9219999999999997</v>
      </c>
      <c r="M18" s="23">
        <v>1.3759999999999999</v>
      </c>
      <c r="N18" s="59">
        <v>15</v>
      </c>
      <c r="O18" s="89">
        <v>0.78800000000000003</v>
      </c>
      <c r="P18" s="89">
        <v>0.45400000000000001</v>
      </c>
      <c r="Q18" s="59">
        <v>25</v>
      </c>
      <c r="R18" s="89">
        <v>1.3129999999999999</v>
      </c>
      <c r="S18" s="89">
        <v>0.75700000000000001</v>
      </c>
      <c r="T18" s="59">
        <v>72</v>
      </c>
      <c r="U18" s="89">
        <v>3.782</v>
      </c>
      <c r="V18" s="89">
        <v>2.1789999999999998</v>
      </c>
      <c r="W18" s="59">
        <v>46</v>
      </c>
      <c r="X18" s="89">
        <v>2.4159999999999999</v>
      </c>
      <c r="Y18" s="89">
        <v>1.3919999999999999</v>
      </c>
      <c r="Z18" s="59">
        <v>45</v>
      </c>
      <c r="AA18" s="89">
        <v>2.3639999999999999</v>
      </c>
      <c r="AB18" s="89">
        <v>1.3620000000000001</v>
      </c>
      <c r="AC18" s="59">
        <v>27</v>
      </c>
      <c r="AD18" s="89">
        <v>1.4179999999999999</v>
      </c>
      <c r="AE18" s="89">
        <v>0.81699999999999995</v>
      </c>
      <c r="AF18" s="90"/>
      <c r="AG18" s="90"/>
      <c r="AH18" s="90"/>
    </row>
    <row r="19" spans="1:34" x14ac:dyDescent="0.25">
      <c r="A19" s="1">
        <v>0.5</v>
      </c>
      <c r="B19" s="77">
        <v>135</v>
      </c>
      <c r="C19" s="77">
        <v>8.3000000000000007</v>
      </c>
      <c r="D19" s="78">
        <v>0</v>
      </c>
      <c r="E19" s="38" t="s">
        <v>59</v>
      </c>
      <c r="F19" s="38" t="s">
        <v>59</v>
      </c>
      <c r="G19" s="38" t="s">
        <v>59</v>
      </c>
      <c r="H19" s="23">
        <v>57.36</v>
      </c>
      <c r="I19" s="23">
        <v>-3.18</v>
      </c>
      <c r="J19" s="23">
        <v>1.548</v>
      </c>
      <c r="K19" s="23">
        <v>126.2</v>
      </c>
      <c r="L19" s="23">
        <v>7.7149999999999999</v>
      </c>
      <c r="M19" s="23">
        <v>1.046</v>
      </c>
      <c r="N19" s="59">
        <v>15</v>
      </c>
      <c r="O19" s="89">
        <v>0.78800000000000003</v>
      </c>
      <c r="P19" s="89">
        <v>0.45400000000000001</v>
      </c>
      <c r="Q19" s="59">
        <v>25</v>
      </c>
      <c r="R19" s="89">
        <v>1.3129999999999999</v>
      </c>
      <c r="S19" s="89">
        <v>0.75700000000000001</v>
      </c>
      <c r="T19" s="59">
        <v>72</v>
      </c>
      <c r="U19" s="89">
        <v>3.782</v>
      </c>
      <c r="V19" s="89">
        <v>2.1789999999999998</v>
      </c>
      <c r="W19" s="59">
        <v>46</v>
      </c>
      <c r="X19" s="89">
        <v>2.4159999999999999</v>
      </c>
      <c r="Y19" s="89">
        <v>1.3919999999999999</v>
      </c>
      <c r="Z19" s="59">
        <v>45</v>
      </c>
      <c r="AA19" s="89">
        <v>2.3639999999999999</v>
      </c>
      <c r="AB19" s="89">
        <v>1.3620000000000001</v>
      </c>
      <c r="AC19" s="59">
        <v>27</v>
      </c>
      <c r="AD19" s="89">
        <v>1.4179999999999999</v>
      </c>
      <c r="AE19" s="89">
        <v>0.81699999999999995</v>
      </c>
      <c r="AF19" s="90"/>
      <c r="AG19" s="90"/>
      <c r="AH19" s="90"/>
    </row>
    <row r="20" spans="1:34" x14ac:dyDescent="0.25">
      <c r="A20" s="1">
        <v>0.54166666666666696</v>
      </c>
      <c r="B20" s="77">
        <v>135</v>
      </c>
      <c r="C20" s="77">
        <v>8.3000000000000007</v>
      </c>
      <c r="D20" s="78">
        <v>0</v>
      </c>
      <c r="E20" s="38" t="s">
        <v>59</v>
      </c>
      <c r="F20" s="38" t="s">
        <v>59</v>
      </c>
      <c r="G20" s="38" t="s">
        <v>59</v>
      </c>
      <c r="H20" s="23">
        <v>52.86</v>
      </c>
      <c r="I20" s="23">
        <v>-2.9319999999999999</v>
      </c>
      <c r="J20" s="23">
        <v>1.423</v>
      </c>
      <c r="K20" s="23">
        <v>124.8</v>
      </c>
      <c r="L20" s="23">
        <v>7.6580000000000004</v>
      </c>
      <c r="M20" s="23">
        <v>0.98099999999999998</v>
      </c>
      <c r="N20" s="59">
        <v>15</v>
      </c>
      <c r="O20" s="89">
        <v>0.78800000000000003</v>
      </c>
      <c r="P20" s="89">
        <v>0.45400000000000001</v>
      </c>
      <c r="Q20" s="59">
        <v>25</v>
      </c>
      <c r="R20" s="89">
        <v>1.3129999999999999</v>
      </c>
      <c r="S20" s="89">
        <v>0.75700000000000001</v>
      </c>
      <c r="T20" s="59">
        <v>72</v>
      </c>
      <c r="U20" s="89">
        <v>3.782</v>
      </c>
      <c r="V20" s="89">
        <v>2.1789999999999998</v>
      </c>
      <c r="W20" s="59">
        <v>46</v>
      </c>
      <c r="X20" s="89">
        <v>2.4159999999999999</v>
      </c>
      <c r="Y20" s="89">
        <v>1.3919999999999999</v>
      </c>
      <c r="Z20" s="59">
        <v>45</v>
      </c>
      <c r="AA20" s="89">
        <v>2.3639999999999999</v>
      </c>
      <c r="AB20" s="89">
        <v>1.3620000000000001</v>
      </c>
      <c r="AC20" s="59">
        <v>27</v>
      </c>
      <c r="AD20" s="89">
        <v>1.4179999999999999</v>
      </c>
      <c r="AE20" s="89">
        <v>0.81699999999999995</v>
      </c>
      <c r="AF20" s="90"/>
      <c r="AG20" s="90"/>
      <c r="AH20" s="90"/>
    </row>
    <row r="21" spans="1:34" x14ac:dyDescent="0.25">
      <c r="A21" s="1">
        <v>0.58333333333333304</v>
      </c>
      <c r="B21" s="77">
        <v>125</v>
      </c>
      <c r="C21" s="77">
        <v>7.6</v>
      </c>
      <c r="D21" s="78">
        <v>0</v>
      </c>
      <c r="E21" s="38" t="s">
        <v>59</v>
      </c>
      <c r="F21" s="38" t="s">
        <v>59</v>
      </c>
      <c r="G21" s="38" t="s">
        <v>59</v>
      </c>
      <c r="H21" s="23">
        <v>45.46</v>
      </c>
      <c r="I21" s="23">
        <v>-2.2839999999999998</v>
      </c>
      <c r="J21" s="23">
        <v>1.5649999999999999</v>
      </c>
      <c r="K21" s="23">
        <v>125.9</v>
      </c>
      <c r="L21" s="23">
        <v>7.7160000000000002</v>
      </c>
      <c r="M21" s="23">
        <v>1.02</v>
      </c>
      <c r="N21" s="59">
        <v>15</v>
      </c>
      <c r="O21" s="89">
        <v>0.78800000000000003</v>
      </c>
      <c r="P21" s="89">
        <v>0.45400000000000001</v>
      </c>
      <c r="Q21" s="59">
        <v>25</v>
      </c>
      <c r="R21" s="89">
        <v>1.3129999999999999</v>
      </c>
      <c r="S21" s="89">
        <v>0.75700000000000001</v>
      </c>
      <c r="T21" s="59">
        <v>72</v>
      </c>
      <c r="U21" s="89">
        <v>3.782</v>
      </c>
      <c r="V21" s="89">
        <v>2.1789999999999998</v>
      </c>
      <c r="W21" s="59">
        <v>46</v>
      </c>
      <c r="X21" s="89">
        <v>2.4159999999999999</v>
      </c>
      <c r="Y21" s="89">
        <v>1.3919999999999999</v>
      </c>
      <c r="Z21" s="59">
        <v>45</v>
      </c>
      <c r="AA21" s="89">
        <v>2.3639999999999999</v>
      </c>
      <c r="AB21" s="89">
        <v>1.3620000000000001</v>
      </c>
      <c r="AC21" s="59">
        <v>27</v>
      </c>
      <c r="AD21" s="89">
        <v>1.4179999999999999</v>
      </c>
      <c r="AE21" s="89">
        <v>0.81699999999999995</v>
      </c>
      <c r="AF21" s="90"/>
      <c r="AG21" s="90"/>
      <c r="AH21" s="90"/>
    </row>
    <row r="22" spans="1:34" x14ac:dyDescent="0.25">
      <c r="A22" s="1">
        <v>0.625</v>
      </c>
      <c r="B22" s="77">
        <v>110</v>
      </c>
      <c r="C22" s="77">
        <v>6.8</v>
      </c>
      <c r="D22" s="78">
        <v>0</v>
      </c>
      <c r="E22" s="38" t="s">
        <v>59</v>
      </c>
      <c r="F22" s="38" t="s">
        <v>59</v>
      </c>
      <c r="G22" s="38" t="s">
        <v>59</v>
      </c>
      <c r="H22" s="23">
        <v>38.86</v>
      </c>
      <c r="I22" s="23">
        <v>-2.04</v>
      </c>
      <c r="J22" s="23">
        <v>1.2709999999999999</v>
      </c>
      <c r="K22" s="23">
        <v>124.9</v>
      </c>
      <c r="L22" s="23">
        <v>7.66</v>
      </c>
      <c r="M22" s="23">
        <v>0.91400000000000003</v>
      </c>
      <c r="N22" s="59">
        <v>15</v>
      </c>
      <c r="O22" s="89">
        <v>0.78800000000000003</v>
      </c>
      <c r="P22" s="89">
        <v>0.45400000000000001</v>
      </c>
      <c r="Q22" s="59">
        <v>25</v>
      </c>
      <c r="R22" s="89">
        <v>1.3129999999999999</v>
      </c>
      <c r="S22" s="89">
        <v>0.75700000000000001</v>
      </c>
      <c r="T22" s="59">
        <v>72</v>
      </c>
      <c r="U22" s="89">
        <v>3.782</v>
      </c>
      <c r="V22" s="89">
        <v>2.1789999999999998</v>
      </c>
      <c r="W22" s="59">
        <v>46</v>
      </c>
      <c r="X22" s="89">
        <v>2.4159999999999999</v>
      </c>
      <c r="Y22" s="89">
        <v>1.3919999999999999</v>
      </c>
      <c r="Z22" s="59">
        <v>45</v>
      </c>
      <c r="AA22" s="89">
        <v>2.3639999999999999</v>
      </c>
      <c r="AB22" s="89">
        <v>1.3620000000000001</v>
      </c>
      <c r="AC22" s="59">
        <v>27</v>
      </c>
      <c r="AD22" s="89">
        <v>1.4179999999999999</v>
      </c>
      <c r="AE22" s="89">
        <v>0.81699999999999995</v>
      </c>
      <c r="AF22" s="90"/>
      <c r="AG22" s="90"/>
      <c r="AH22" s="90"/>
    </row>
    <row r="23" spans="1:34" x14ac:dyDescent="0.25">
      <c r="A23" s="1">
        <v>0.66666666666666696</v>
      </c>
      <c r="B23" s="77">
        <v>113</v>
      </c>
      <c r="C23" s="77">
        <v>6.9</v>
      </c>
      <c r="D23" s="78">
        <v>0</v>
      </c>
      <c r="E23" s="38" t="s">
        <v>59</v>
      </c>
      <c r="F23" s="38" t="s">
        <v>59</v>
      </c>
      <c r="G23" s="38" t="s">
        <v>59</v>
      </c>
      <c r="H23" s="23">
        <v>33.76</v>
      </c>
      <c r="I23" s="23">
        <v>-1.333</v>
      </c>
      <c r="J23" s="23">
        <v>1.597</v>
      </c>
      <c r="K23" s="23">
        <v>127.4</v>
      </c>
      <c r="L23" s="23">
        <v>7.7859999999999996</v>
      </c>
      <c r="M23" s="23">
        <v>1.0780000000000001</v>
      </c>
      <c r="N23" s="59">
        <v>15</v>
      </c>
      <c r="O23" s="89">
        <v>0.78800000000000003</v>
      </c>
      <c r="P23" s="89">
        <v>0.45400000000000001</v>
      </c>
      <c r="Q23" s="59">
        <v>25</v>
      </c>
      <c r="R23" s="89">
        <v>1.3129999999999999</v>
      </c>
      <c r="S23" s="89">
        <v>0.75700000000000001</v>
      </c>
      <c r="T23" s="59">
        <v>72</v>
      </c>
      <c r="U23" s="89">
        <v>3.782</v>
      </c>
      <c r="V23" s="89">
        <v>2.1789999999999998</v>
      </c>
      <c r="W23" s="59">
        <v>46</v>
      </c>
      <c r="X23" s="89">
        <v>2.4159999999999999</v>
      </c>
      <c r="Y23" s="89">
        <v>1.3919999999999999</v>
      </c>
      <c r="Z23" s="59">
        <v>45</v>
      </c>
      <c r="AA23" s="89">
        <v>2.3639999999999999</v>
      </c>
      <c r="AB23" s="89">
        <v>1.3620000000000001</v>
      </c>
      <c r="AC23" s="59">
        <v>27</v>
      </c>
      <c r="AD23" s="89">
        <v>1.4179999999999999</v>
      </c>
      <c r="AE23" s="89">
        <v>0.81699999999999995</v>
      </c>
      <c r="AF23" s="90"/>
      <c r="AG23" s="90"/>
      <c r="AH23" s="90"/>
    </row>
    <row r="24" spans="1:34" x14ac:dyDescent="0.25">
      <c r="A24" s="1">
        <v>0.70833333333333304</v>
      </c>
      <c r="B24" s="77">
        <v>110</v>
      </c>
      <c r="C24" s="77">
        <v>6.7</v>
      </c>
      <c r="D24" s="78">
        <v>0</v>
      </c>
      <c r="E24" s="38" t="s">
        <v>59</v>
      </c>
      <c r="F24" s="38" t="s">
        <v>59</v>
      </c>
      <c r="G24" s="38" t="s">
        <v>59</v>
      </c>
      <c r="H24" s="23">
        <v>38.33</v>
      </c>
      <c r="I24" s="23">
        <v>-1.8260000000000001</v>
      </c>
      <c r="J24" s="23">
        <v>1.4650000000000001</v>
      </c>
      <c r="K24" s="23">
        <v>125.8</v>
      </c>
      <c r="L24" s="23">
        <v>7.7089999999999996</v>
      </c>
      <c r="M24" s="23">
        <v>1.0649999999999999</v>
      </c>
      <c r="N24" s="59">
        <v>15</v>
      </c>
      <c r="O24" s="89">
        <v>0.78800000000000003</v>
      </c>
      <c r="P24" s="89">
        <v>0.45400000000000001</v>
      </c>
      <c r="Q24" s="59">
        <v>25</v>
      </c>
      <c r="R24" s="89">
        <v>1.3129999999999999</v>
      </c>
      <c r="S24" s="89">
        <v>0.75700000000000001</v>
      </c>
      <c r="T24" s="59">
        <v>72</v>
      </c>
      <c r="U24" s="89">
        <v>3.782</v>
      </c>
      <c r="V24" s="89">
        <v>2.1789999999999998</v>
      </c>
      <c r="W24" s="59">
        <v>46</v>
      </c>
      <c r="X24" s="89">
        <v>2.4159999999999999</v>
      </c>
      <c r="Y24" s="89">
        <v>1.3919999999999999</v>
      </c>
      <c r="Z24" s="59">
        <v>45</v>
      </c>
      <c r="AA24" s="89">
        <v>2.3639999999999999</v>
      </c>
      <c r="AB24" s="89">
        <v>1.3620000000000001</v>
      </c>
      <c r="AC24" s="59">
        <v>27</v>
      </c>
      <c r="AD24" s="89">
        <v>1.4179999999999999</v>
      </c>
      <c r="AE24" s="89">
        <v>0.81699999999999995</v>
      </c>
      <c r="AF24" s="90"/>
      <c r="AG24" s="90"/>
      <c r="AH24" s="90"/>
    </row>
    <row r="25" spans="1:34" x14ac:dyDescent="0.25">
      <c r="A25" s="1">
        <v>0.75</v>
      </c>
      <c r="B25" s="77">
        <v>104</v>
      </c>
      <c r="C25" s="77">
        <v>6.4</v>
      </c>
      <c r="D25" s="78">
        <v>0</v>
      </c>
      <c r="E25" s="38" t="s">
        <v>59</v>
      </c>
      <c r="F25" s="38" t="s">
        <v>59</v>
      </c>
      <c r="G25" s="38" t="s">
        <v>59</v>
      </c>
      <c r="H25" s="23">
        <v>35.29</v>
      </c>
      <c r="I25" s="23">
        <v>-1.4059999999999999</v>
      </c>
      <c r="J25" s="23">
        <v>1.645</v>
      </c>
      <c r="K25" s="23">
        <v>122.9</v>
      </c>
      <c r="L25" s="23">
        <v>7.5439999999999996</v>
      </c>
      <c r="M25" s="23">
        <v>1.002</v>
      </c>
      <c r="N25" s="59">
        <v>15</v>
      </c>
      <c r="O25" s="89">
        <v>0.78800000000000003</v>
      </c>
      <c r="P25" s="89">
        <v>0.45400000000000001</v>
      </c>
      <c r="Q25" s="59">
        <v>25</v>
      </c>
      <c r="R25" s="89">
        <v>1.3129999999999999</v>
      </c>
      <c r="S25" s="89">
        <v>0.75700000000000001</v>
      </c>
      <c r="T25" s="59">
        <v>72</v>
      </c>
      <c r="U25" s="89">
        <v>3.782</v>
      </c>
      <c r="V25" s="89">
        <v>2.1789999999999998</v>
      </c>
      <c r="W25" s="59">
        <v>46</v>
      </c>
      <c r="X25" s="89">
        <v>2.4159999999999999</v>
      </c>
      <c r="Y25" s="89">
        <v>1.3919999999999999</v>
      </c>
      <c r="Z25" s="59">
        <v>45</v>
      </c>
      <c r="AA25" s="89">
        <v>2.3639999999999999</v>
      </c>
      <c r="AB25" s="89">
        <v>1.3620000000000001</v>
      </c>
      <c r="AC25" s="59">
        <v>27</v>
      </c>
      <c r="AD25" s="89">
        <v>1.4179999999999999</v>
      </c>
      <c r="AE25" s="89">
        <v>0.81699999999999995</v>
      </c>
      <c r="AF25" s="90"/>
      <c r="AG25" s="90"/>
      <c r="AH25" s="90"/>
    </row>
    <row r="26" spans="1:34" x14ac:dyDescent="0.25">
      <c r="A26" s="1">
        <v>0.79166666666666696</v>
      </c>
      <c r="B26" s="77">
        <v>108</v>
      </c>
      <c r="C26" s="77">
        <v>6.6</v>
      </c>
      <c r="D26" s="78">
        <v>0</v>
      </c>
      <c r="E26" s="38" t="s">
        <v>59</v>
      </c>
      <c r="F26" s="38" t="s">
        <v>59</v>
      </c>
      <c r="G26" s="38" t="s">
        <v>59</v>
      </c>
      <c r="H26" s="23">
        <v>35.49</v>
      </c>
      <c r="I26" s="23">
        <v>-1.7729999999999999</v>
      </c>
      <c r="J26" s="23">
        <v>1.2889999999999999</v>
      </c>
      <c r="K26" s="23">
        <v>120.3</v>
      </c>
      <c r="L26" s="23">
        <v>7.3959999999999999</v>
      </c>
      <c r="M26" s="23">
        <v>0.89200000000000002</v>
      </c>
      <c r="N26" s="59">
        <v>15</v>
      </c>
      <c r="O26" s="89">
        <v>0.78800000000000003</v>
      </c>
      <c r="P26" s="89">
        <v>0.45400000000000001</v>
      </c>
      <c r="Q26" s="59">
        <v>25</v>
      </c>
      <c r="R26" s="89">
        <v>1.3129999999999999</v>
      </c>
      <c r="S26" s="89">
        <v>0.75700000000000001</v>
      </c>
      <c r="T26" s="59">
        <v>72</v>
      </c>
      <c r="U26" s="89">
        <v>3.782</v>
      </c>
      <c r="V26" s="89">
        <v>2.1789999999999998</v>
      </c>
      <c r="W26" s="59">
        <v>46</v>
      </c>
      <c r="X26" s="89">
        <v>2.4159999999999999</v>
      </c>
      <c r="Y26" s="89">
        <v>1.3919999999999999</v>
      </c>
      <c r="Z26" s="59">
        <v>45</v>
      </c>
      <c r="AA26" s="89">
        <v>2.3639999999999999</v>
      </c>
      <c r="AB26" s="89">
        <v>1.3620000000000001</v>
      </c>
      <c r="AC26" s="59">
        <v>27</v>
      </c>
      <c r="AD26" s="89">
        <v>1.4179999999999999</v>
      </c>
      <c r="AE26" s="89">
        <v>0.81699999999999995</v>
      </c>
      <c r="AF26" s="90"/>
      <c r="AG26" s="90"/>
      <c r="AH26" s="90"/>
    </row>
    <row r="27" spans="1:34" x14ac:dyDescent="0.25">
      <c r="A27" s="1">
        <v>0.83333333333333304</v>
      </c>
      <c r="B27" s="77">
        <v>107</v>
      </c>
      <c r="C27" s="77">
        <v>6.6</v>
      </c>
      <c r="D27" s="78">
        <v>0</v>
      </c>
      <c r="E27" s="38" t="s">
        <v>59</v>
      </c>
      <c r="F27" s="38" t="s">
        <v>59</v>
      </c>
      <c r="G27" s="38" t="s">
        <v>59</v>
      </c>
      <c r="H27" s="23">
        <v>32.08</v>
      </c>
      <c r="I27" s="23">
        <v>-1.1970000000000001</v>
      </c>
      <c r="J27" s="23">
        <v>1.6279999999999999</v>
      </c>
      <c r="K27" s="23">
        <v>124.8</v>
      </c>
      <c r="L27" s="23">
        <v>7.66</v>
      </c>
      <c r="M27" s="23">
        <v>0.98799999999999999</v>
      </c>
      <c r="N27" s="59">
        <v>15</v>
      </c>
      <c r="O27" s="89">
        <v>0.78800000000000003</v>
      </c>
      <c r="P27" s="89">
        <v>0.45400000000000001</v>
      </c>
      <c r="Q27" s="59">
        <v>25</v>
      </c>
      <c r="R27" s="89">
        <v>1.3129999999999999</v>
      </c>
      <c r="S27" s="89">
        <v>0.75700000000000001</v>
      </c>
      <c r="T27" s="59">
        <v>72</v>
      </c>
      <c r="U27" s="89">
        <v>3.782</v>
      </c>
      <c r="V27" s="89">
        <v>2.1789999999999998</v>
      </c>
      <c r="W27" s="59">
        <v>46</v>
      </c>
      <c r="X27" s="89">
        <v>2.4159999999999999</v>
      </c>
      <c r="Y27" s="89">
        <v>1.3919999999999999</v>
      </c>
      <c r="Z27" s="59">
        <v>45</v>
      </c>
      <c r="AA27" s="89">
        <v>2.3639999999999999</v>
      </c>
      <c r="AB27" s="89">
        <v>1.3620000000000001</v>
      </c>
      <c r="AC27" s="59">
        <v>27</v>
      </c>
      <c r="AD27" s="89">
        <v>1.4179999999999999</v>
      </c>
      <c r="AE27" s="89">
        <v>0.81699999999999995</v>
      </c>
      <c r="AF27" s="90"/>
      <c r="AG27" s="90"/>
      <c r="AH27" s="90"/>
    </row>
    <row r="28" spans="1:34" x14ac:dyDescent="0.25">
      <c r="A28" s="1">
        <v>0.875</v>
      </c>
      <c r="B28" s="77">
        <v>109</v>
      </c>
      <c r="C28" s="77">
        <v>6.7</v>
      </c>
      <c r="D28" s="78">
        <v>0</v>
      </c>
      <c r="E28" s="38" t="s">
        <v>59</v>
      </c>
      <c r="F28" s="38" t="s">
        <v>59</v>
      </c>
      <c r="G28" s="38" t="s">
        <v>59</v>
      </c>
      <c r="H28" s="23">
        <v>34.31</v>
      </c>
      <c r="I28" s="23">
        <v>-1.478</v>
      </c>
      <c r="J28" s="23">
        <v>1.5409999999999999</v>
      </c>
      <c r="K28" s="23">
        <v>124.3</v>
      </c>
      <c r="L28" s="23">
        <v>7.6269999999999998</v>
      </c>
      <c r="M28" s="23">
        <v>0.96699999999999997</v>
      </c>
      <c r="N28" s="59">
        <v>15</v>
      </c>
      <c r="O28" s="89">
        <v>0.78800000000000003</v>
      </c>
      <c r="P28" s="89">
        <v>0.45400000000000001</v>
      </c>
      <c r="Q28" s="59">
        <v>25</v>
      </c>
      <c r="R28" s="89">
        <v>1.3129999999999999</v>
      </c>
      <c r="S28" s="89">
        <v>0.75700000000000001</v>
      </c>
      <c r="T28" s="59">
        <v>72</v>
      </c>
      <c r="U28" s="89">
        <v>3.782</v>
      </c>
      <c r="V28" s="89">
        <v>2.1789999999999998</v>
      </c>
      <c r="W28" s="59">
        <v>46</v>
      </c>
      <c r="X28" s="89">
        <v>2.4159999999999999</v>
      </c>
      <c r="Y28" s="89">
        <v>1.3919999999999999</v>
      </c>
      <c r="Z28" s="59">
        <v>45</v>
      </c>
      <c r="AA28" s="89">
        <v>2.3639999999999999</v>
      </c>
      <c r="AB28" s="89">
        <v>1.3620000000000001</v>
      </c>
      <c r="AC28" s="59">
        <v>27</v>
      </c>
      <c r="AD28" s="89">
        <v>1.4179999999999999</v>
      </c>
      <c r="AE28" s="89">
        <v>0.81699999999999995</v>
      </c>
      <c r="AF28" s="90"/>
      <c r="AG28" s="90"/>
      <c r="AH28" s="90"/>
    </row>
    <row r="29" spans="1:34" x14ac:dyDescent="0.25">
      <c r="A29" s="1">
        <v>0.91666666666666696</v>
      </c>
      <c r="B29" s="77">
        <v>108</v>
      </c>
      <c r="C29" s="77">
        <v>6.6</v>
      </c>
      <c r="D29" s="78">
        <v>0</v>
      </c>
      <c r="E29" s="38" t="s">
        <v>59</v>
      </c>
      <c r="F29" s="38" t="s">
        <v>59</v>
      </c>
      <c r="G29" s="38" t="s">
        <v>59</v>
      </c>
      <c r="H29" s="23">
        <v>34.36</v>
      </c>
      <c r="I29" s="23">
        <v>-1.4259999999999999</v>
      </c>
      <c r="J29" s="23">
        <v>1.5940000000000001</v>
      </c>
      <c r="K29" s="23">
        <v>126.4</v>
      </c>
      <c r="L29" s="23">
        <v>7.7640000000000002</v>
      </c>
      <c r="M29" s="23">
        <v>1.069</v>
      </c>
      <c r="N29" s="59">
        <v>15</v>
      </c>
      <c r="O29" s="89">
        <v>0.78800000000000003</v>
      </c>
      <c r="P29" s="89">
        <v>0.45400000000000001</v>
      </c>
      <c r="Q29" s="59">
        <v>25</v>
      </c>
      <c r="R29" s="89">
        <v>1.3129999999999999</v>
      </c>
      <c r="S29" s="89">
        <v>0.75700000000000001</v>
      </c>
      <c r="T29" s="59">
        <v>72</v>
      </c>
      <c r="U29" s="89">
        <v>3.782</v>
      </c>
      <c r="V29" s="89">
        <v>2.1789999999999998</v>
      </c>
      <c r="W29" s="59">
        <v>46</v>
      </c>
      <c r="X29" s="89">
        <v>2.4159999999999999</v>
      </c>
      <c r="Y29" s="89">
        <v>1.3919999999999999</v>
      </c>
      <c r="Z29" s="59">
        <v>45</v>
      </c>
      <c r="AA29" s="89">
        <v>2.3639999999999999</v>
      </c>
      <c r="AB29" s="89">
        <v>1.3620000000000001</v>
      </c>
      <c r="AC29" s="59">
        <v>27</v>
      </c>
      <c r="AD29" s="89">
        <v>1.4179999999999999</v>
      </c>
      <c r="AE29" s="89">
        <v>0.81699999999999995</v>
      </c>
      <c r="AF29" s="90"/>
      <c r="AG29" s="90"/>
      <c r="AH29" s="90"/>
    </row>
    <row r="30" spans="1:34" x14ac:dyDescent="0.25">
      <c r="A30" s="1">
        <v>0.95833333333333304</v>
      </c>
      <c r="B30" s="77">
        <v>107</v>
      </c>
      <c r="C30" s="77">
        <v>6.6</v>
      </c>
      <c r="D30" s="78">
        <v>0</v>
      </c>
      <c r="E30" s="38" t="s">
        <v>59</v>
      </c>
      <c r="F30" s="38" t="s">
        <v>59</v>
      </c>
      <c r="G30" s="38" t="s">
        <v>59</v>
      </c>
      <c r="H30" s="23">
        <v>32.22</v>
      </c>
      <c r="I30" s="23">
        <v>-1.35</v>
      </c>
      <c r="J30" s="23">
        <v>1.4930000000000001</v>
      </c>
      <c r="K30" s="23">
        <v>122.5</v>
      </c>
      <c r="L30" s="23">
        <v>7.5330000000000004</v>
      </c>
      <c r="M30" s="23">
        <v>0.88</v>
      </c>
      <c r="N30" s="59">
        <v>15</v>
      </c>
      <c r="O30" s="89">
        <v>0.78800000000000003</v>
      </c>
      <c r="P30" s="89">
        <v>0.45400000000000001</v>
      </c>
      <c r="Q30" s="59">
        <v>25</v>
      </c>
      <c r="R30" s="89">
        <v>1.3129999999999999</v>
      </c>
      <c r="S30" s="89">
        <v>0.75700000000000001</v>
      </c>
      <c r="T30" s="59">
        <v>72</v>
      </c>
      <c r="U30" s="89">
        <v>3.782</v>
      </c>
      <c r="V30" s="89">
        <v>2.1789999999999998</v>
      </c>
      <c r="W30" s="59">
        <v>46</v>
      </c>
      <c r="X30" s="89">
        <v>2.4159999999999999</v>
      </c>
      <c r="Y30" s="89">
        <v>1.3919999999999999</v>
      </c>
      <c r="Z30" s="59">
        <v>45</v>
      </c>
      <c r="AA30" s="89">
        <v>2.3639999999999999</v>
      </c>
      <c r="AB30" s="89">
        <v>1.3620000000000001</v>
      </c>
      <c r="AC30" s="59">
        <v>27</v>
      </c>
      <c r="AD30" s="89">
        <v>1.4179999999999999</v>
      </c>
      <c r="AE30" s="89">
        <v>0.81699999999999995</v>
      </c>
      <c r="AF30" s="90"/>
      <c r="AG30" s="90"/>
      <c r="AH30" s="90"/>
    </row>
    <row r="31" spans="1:34" x14ac:dyDescent="0.25">
      <c r="A31" s="1">
        <v>1</v>
      </c>
      <c r="B31" s="77">
        <v>110</v>
      </c>
      <c r="C31" s="77">
        <v>6.7</v>
      </c>
      <c r="D31" s="78">
        <v>0</v>
      </c>
      <c r="E31" s="38" t="s">
        <v>59</v>
      </c>
      <c r="F31" s="38" t="s">
        <v>59</v>
      </c>
      <c r="G31" s="38" t="s">
        <v>59</v>
      </c>
      <c r="H31" s="23">
        <v>34.479999999999997</v>
      </c>
      <c r="I31" s="23">
        <v>-1.337</v>
      </c>
      <c r="J31" s="23">
        <v>1.6879999999999999</v>
      </c>
      <c r="K31" s="23">
        <v>128.1</v>
      </c>
      <c r="L31" s="23">
        <v>7.859</v>
      </c>
      <c r="M31" s="23">
        <v>1.117</v>
      </c>
      <c r="N31" s="59">
        <v>15</v>
      </c>
      <c r="O31" s="89">
        <v>0.78800000000000003</v>
      </c>
      <c r="P31" s="89">
        <v>0.45400000000000001</v>
      </c>
      <c r="Q31" s="59">
        <v>25</v>
      </c>
      <c r="R31" s="89">
        <v>1.3129999999999999</v>
      </c>
      <c r="S31" s="89">
        <v>0.75700000000000001</v>
      </c>
      <c r="T31" s="59">
        <v>72</v>
      </c>
      <c r="U31" s="89">
        <v>3.782</v>
      </c>
      <c r="V31" s="89">
        <v>2.1789999999999998</v>
      </c>
      <c r="W31" s="59">
        <v>46</v>
      </c>
      <c r="X31" s="89">
        <v>2.4159999999999999</v>
      </c>
      <c r="Y31" s="89">
        <v>1.3919999999999999</v>
      </c>
      <c r="Z31" s="59">
        <v>45</v>
      </c>
      <c r="AA31" s="89">
        <v>2.3639999999999999</v>
      </c>
      <c r="AB31" s="89">
        <v>1.3620000000000001</v>
      </c>
      <c r="AC31" s="59">
        <v>27</v>
      </c>
      <c r="AD31" s="89">
        <v>1.4179999999999999</v>
      </c>
      <c r="AE31" s="89">
        <v>0.81699999999999995</v>
      </c>
      <c r="AF31" s="90"/>
      <c r="AG31" s="90"/>
      <c r="AH31" s="90"/>
    </row>
  </sheetData>
  <mergeCells count="13">
    <mergeCell ref="A4:A5"/>
    <mergeCell ref="AF4:AH5"/>
    <mergeCell ref="B5:D5"/>
    <mergeCell ref="E5:G5"/>
    <mergeCell ref="H5:J5"/>
    <mergeCell ref="K5:M5"/>
    <mergeCell ref="N5:P5"/>
    <mergeCell ref="Q5:S5"/>
    <mergeCell ref="T5:V5"/>
    <mergeCell ref="W5:Y5"/>
    <mergeCell ref="Z5:AB5"/>
    <mergeCell ref="AC5:AE5"/>
    <mergeCell ref="B4:A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Западно-Моисеевская</vt:lpstr>
      <vt:lpstr>Крапивинская</vt:lpstr>
      <vt:lpstr>Двуреченская</vt:lpstr>
      <vt:lpstr>Игольская</vt:lpstr>
      <vt:lpstr>Катыльгинская</vt:lpstr>
      <vt:lpstr>Григорьевская</vt:lpstr>
      <vt:lpstr>Новый Васюган</vt:lpstr>
      <vt:lpstr>ОРУ-35 ГТЭС "Двуреченская"</vt:lpstr>
      <vt:lpstr>ОРУ-35 ГТЭС "Игольская"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2016-12-28T01:57:47Z</dcterms:modified>
</cp:coreProperties>
</file>